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610" windowHeight="11640" activeTab="2"/>
  </bookViews>
  <sheets>
    <sheet name="КПК1010160" sheetId="2" r:id="rId1"/>
    <sheet name="КПК1011100" sheetId="3" r:id="rId2"/>
    <sheet name="КПК1013133" sheetId="4" r:id="rId3"/>
    <sheet name="КПК1014030" sheetId="5" r:id="rId4"/>
    <sheet name="КПК1014060" sheetId="6" r:id="rId5"/>
    <sheet name="КПК1014081" sheetId="7" r:id="rId6"/>
    <sheet name="КПК1014082" sheetId="8" r:id="rId7"/>
    <sheet name="КПК1015011" sheetId="9" r:id="rId8"/>
    <sheet name="КПК1015012" sheetId="10" r:id="rId9"/>
    <sheet name="КПК1015062" sheetId="11" r:id="rId10"/>
    <sheet name="КПК1017325" sheetId="12" r:id="rId11"/>
  </sheets>
  <definedNames>
    <definedName name="_xlnm.Print_Area" localSheetId="0">КПК1010160!$A$1:$BQ$77</definedName>
    <definedName name="_xlnm.Print_Area" localSheetId="1">КПК1011100!$A$1:$BQ$99</definedName>
    <definedName name="_xlnm.Print_Area" localSheetId="2">КПК1013133!$A$1:$BQ$87</definedName>
    <definedName name="_xlnm.Print_Area" localSheetId="3">КПК1014030!$A$1:$BQ$95</definedName>
    <definedName name="_xlnm.Print_Area" localSheetId="4">КПК1014060!$A$1:$BQ$100</definedName>
    <definedName name="_xlnm.Print_Area" localSheetId="5">КПК1014081!$A$1:$BQ$83</definedName>
    <definedName name="_xlnm.Print_Area" localSheetId="6">КПК1014082!$A$1:$BQ$85</definedName>
    <definedName name="_xlnm.Print_Area" localSheetId="7">КПК1015011!$A$1:$BQ$77</definedName>
    <definedName name="_xlnm.Print_Area" localSheetId="8">КПК1015012!$A$1:$BQ$83</definedName>
    <definedName name="_xlnm.Print_Area" localSheetId="9">КПК1015062!$A$1:$BQ$83</definedName>
    <definedName name="_xlnm.Print_Area" localSheetId="10">КПК1017325!$A$1:$BQ$68</definedName>
  </definedNames>
  <calcPr calcId="125725" refMode="R1C1"/>
</workbook>
</file>

<file path=xl/calcChain.xml><?xml version="1.0" encoding="utf-8"?>
<calcChain xmlns="http://schemas.openxmlformats.org/spreadsheetml/2006/main">
  <c r="AI65" i="10"/>
  <c r="BH62" i="9"/>
  <c r="BC62"/>
  <c r="BM62" s="1"/>
  <c r="AX62"/>
  <c r="AI62"/>
  <c r="BH61"/>
  <c r="BC61"/>
  <c r="BM61" s="1"/>
  <c r="AX61"/>
  <c r="AI61"/>
  <c r="AP48" i="6" l="1"/>
  <c r="AP48" i="5"/>
  <c r="AU48" i="3"/>
  <c r="AP48"/>
  <c r="AP44" i="2"/>
  <c r="BH76" i="11"/>
  <c r="BC76"/>
  <c r="BM76" s="1"/>
  <c r="AX76"/>
  <c r="AI76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AA44" l="1"/>
  <c r="AA37" i="9"/>
  <c r="BH68" i="8"/>
  <c r="BC68"/>
  <c r="BM68" s="1"/>
  <c r="AX68"/>
  <c r="AI68"/>
  <c r="AA39"/>
  <c r="AP47" i="7"/>
  <c r="AA47"/>
  <c r="BI46"/>
  <c r="BD46"/>
  <c r="BN46" s="1"/>
  <c r="AZ46"/>
  <c r="AK46"/>
  <c r="BI41"/>
  <c r="BD41"/>
  <c r="BN41" s="1"/>
  <c r="AZ41"/>
  <c r="AK41"/>
  <c r="AU48" i="6"/>
  <c r="AF48"/>
  <c r="AA48"/>
  <c r="BI47"/>
  <c r="BD47"/>
  <c r="BN47" s="1"/>
  <c r="AZ47"/>
  <c r="AK47"/>
  <c r="AU48" i="5"/>
  <c r="AF48"/>
  <c r="AA48"/>
  <c r="BI47"/>
  <c r="BD47"/>
  <c r="BN47" s="1"/>
  <c r="AZ47"/>
  <c r="AK47"/>
  <c r="AF48" i="3"/>
  <c r="AA48"/>
  <c r="AA44" i="2"/>
  <c r="BH59" i="12"/>
  <c r="BC59"/>
  <c r="BM59" s="1"/>
  <c r="AX59"/>
  <c r="AI59"/>
  <c r="BH57"/>
  <c r="BC57"/>
  <c r="BM57" s="1"/>
  <c r="AX57"/>
  <c r="AI57"/>
  <c r="BH55"/>
  <c r="BC55"/>
  <c r="BM55" s="1"/>
  <c r="AX55"/>
  <c r="AI55"/>
  <c r="BB46"/>
  <c r="AW46"/>
  <c r="BG46" s="1"/>
  <c r="AQ46"/>
  <c r="AA46"/>
  <c r="BI38"/>
  <c r="BD38"/>
  <c r="BN38" s="1"/>
  <c r="AZ38"/>
  <c r="AK38"/>
  <c r="BI37"/>
  <c r="BD37"/>
  <c r="BN37" s="1"/>
  <c r="AZ37"/>
  <c r="AK37"/>
  <c r="AX29"/>
  <c r="AQ29"/>
  <c r="BE29" s="1"/>
  <c r="AJ29"/>
  <c r="O29"/>
  <c r="BH70" i="11"/>
  <c r="BC70"/>
  <c r="BM70" s="1"/>
  <c r="AX70"/>
  <c r="AI70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H61"/>
  <c r="BC61"/>
  <c r="BM61" s="1"/>
  <c r="AX61"/>
  <c r="AI61"/>
  <c r="BB52"/>
  <c r="AW52"/>
  <c r="BG52" s="1"/>
  <c r="AQ52"/>
  <c r="AA52"/>
  <c r="BI44"/>
  <c r="BD44"/>
  <c r="BN44" s="1"/>
  <c r="AZ44"/>
  <c r="AK44"/>
  <c r="BI43"/>
  <c r="BD43"/>
  <c r="BN43" s="1"/>
  <c r="AZ43"/>
  <c r="AK43"/>
  <c r="BI42"/>
  <c r="BD42"/>
  <c r="BN42" s="1"/>
  <c r="AZ42"/>
  <c r="AK42"/>
  <c r="BI41"/>
  <c r="BD41"/>
  <c r="BN41" s="1"/>
  <c r="AZ41"/>
  <c r="AK41"/>
  <c r="BI40"/>
  <c r="BD40"/>
  <c r="BN40" s="1"/>
  <c r="AZ40"/>
  <c r="AK40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74" i="10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70"/>
  <c r="BC70"/>
  <c r="BM70" s="1"/>
  <c r="AX70"/>
  <c r="AI70"/>
  <c r="BH69"/>
  <c r="BC69"/>
  <c r="BM69" s="1"/>
  <c r="AX69"/>
  <c r="AI69"/>
  <c r="BH67"/>
  <c r="BC67"/>
  <c r="BM67" s="1"/>
  <c r="AX67"/>
  <c r="AI67"/>
  <c r="BH66"/>
  <c r="BC66"/>
  <c r="BM66" s="1"/>
  <c r="AX66"/>
  <c r="AI66"/>
  <c r="BH65"/>
  <c r="BC65"/>
  <c r="BM65" s="1"/>
  <c r="AX65"/>
  <c r="BH64"/>
  <c r="BC64"/>
  <c r="BM64" s="1"/>
  <c r="AX64"/>
  <c r="AI64"/>
  <c r="BH62"/>
  <c r="BC62"/>
  <c r="BM62" s="1"/>
  <c r="AX62"/>
  <c r="AI62"/>
  <c r="BH61"/>
  <c r="BC61"/>
  <c r="BM61" s="1"/>
  <c r="AX61"/>
  <c r="AI61"/>
  <c r="BH60"/>
  <c r="BC60"/>
  <c r="BM60" s="1"/>
  <c r="AX60"/>
  <c r="AI60"/>
  <c r="BH58"/>
  <c r="BC58"/>
  <c r="BM58" s="1"/>
  <c r="AX58"/>
  <c r="AI58"/>
  <c r="BH57"/>
  <c r="BC57"/>
  <c r="BM57" s="1"/>
  <c r="AX57"/>
  <c r="AI57"/>
  <c r="BH56"/>
  <c r="BC56"/>
  <c r="BM56" s="1"/>
  <c r="AX56"/>
  <c r="AI56"/>
  <c r="BH55"/>
  <c r="BC55"/>
  <c r="BM55" s="1"/>
  <c r="AX55"/>
  <c r="AI55"/>
  <c r="BB46"/>
  <c r="AW46"/>
  <c r="BG46" s="1"/>
  <c r="AQ46"/>
  <c r="AA46"/>
  <c r="BI38"/>
  <c r="BD38"/>
  <c r="BN38" s="1"/>
  <c r="AZ38"/>
  <c r="AK38"/>
  <c r="BI37"/>
  <c r="BD37"/>
  <c r="BN37" s="1"/>
  <c r="AZ37"/>
  <c r="AK37"/>
  <c r="AX29"/>
  <c r="AQ29"/>
  <c r="BE29" s="1"/>
  <c r="AJ29"/>
  <c r="O29"/>
  <c r="BH70" i="9"/>
  <c r="BC70"/>
  <c r="BM70" s="1"/>
  <c r="AX70"/>
  <c r="AI70"/>
  <c r="BH69"/>
  <c r="BC69"/>
  <c r="BM69" s="1"/>
  <c r="AX69"/>
  <c r="AI69"/>
  <c r="BH67"/>
  <c r="BC67"/>
  <c r="BM67" s="1"/>
  <c r="AX67"/>
  <c r="AI67"/>
  <c r="BH66"/>
  <c r="BC66"/>
  <c r="BM66" s="1"/>
  <c r="AX66"/>
  <c r="AI66"/>
  <c r="BH65"/>
  <c r="BC65"/>
  <c r="BM65" s="1"/>
  <c r="AX65"/>
  <c r="AI65"/>
  <c r="BH64"/>
  <c r="BC64"/>
  <c r="BM64" s="1"/>
  <c r="AX64"/>
  <c r="AI64"/>
  <c r="BH60"/>
  <c r="BC60"/>
  <c r="BM60" s="1"/>
  <c r="AX60"/>
  <c r="AI60"/>
  <c r="BH59"/>
  <c r="BC59"/>
  <c r="BM59" s="1"/>
  <c r="AX59"/>
  <c r="AI59"/>
  <c r="BH58"/>
  <c r="BC58"/>
  <c r="BM58" s="1"/>
  <c r="AX58"/>
  <c r="AI58"/>
  <c r="BH57"/>
  <c r="BC57"/>
  <c r="BM57" s="1"/>
  <c r="AX57"/>
  <c r="AI57"/>
  <c r="BH55"/>
  <c r="BC55"/>
  <c r="BM55" s="1"/>
  <c r="AX55"/>
  <c r="AI55"/>
  <c r="BH54"/>
  <c r="BC54"/>
  <c r="BM54" s="1"/>
  <c r="AX54"/>
  <c r="AI54"/>
  <c r="BH53"/>
  <c r="BC53"/>
  <c r="BM53" s="1"/>
  <c r="AX53"/>
  <c r="AI53"/>
  <c r="BH52"/>
  <c r="BC52"/>
  <c r="BM52" s="1"/>
  <c r="AX52"/>
  <c r="AI52"/>
  <c r="BB44"/>
  <c r="AW44"/>
  <c r="BG44" s="1"/>
  <c r="AQ44"/>
  <c r="AA44"/>
  <c r="BI37"/>
  <c r="BD37"/>
  <c r="BN37" s="1"/>
  <c r="AZ37"/>
  <c r="AK37"/>
  <c r="BI36"/>
  <c r="BD36"/>
  <c r="BN36" s="1"/>
  <c r="AZ36"/>
  <c r="AK36"/>
  <c r="BI35"/>
  <c r="BD35"/>
  <c r="BN35" s="1"/>
  <c r="AZ35"/>
  <c r="AK35"/>
  <c r="AX28"/>
  <c r="AQ28"/>
  <c r="BE28" s="1"/>
  <c r="AJ28"/>
  <c r="O28"/>
  <c r="BH76" i="8"/>
  <c r="BC76"/>
  <c r="BM76" s="1"/>
  <c r="AX76"/>
  <c r="AI76"/>
  <c r="BH74"/>
  <c r="BC74"/>
  <c r="BM74" s="1"/>
  <c r="AX74"/>
  <c r="AI74"/>
  <c r="BH72"/>
  <c r="BC72"/>
  <c r="BM72" s="1"/>
  <c r="AX72"/>
  <c r="AI72"/>
  <c r="BH71"/>
  <c r="BC71"/>
  <c r="BM71" s="1"/>
  <c r="AX71"/>
  <c r="AI71"/>
  <c r="BH69"/>
  <c r="BC69"/>
  <c r="BM69" s="1"/>
  <c r="AX69"/>
  <c r="AI69"/>
  <c r="BH67"/>
  <c r="BC67"/>
  <c r="BM67" s="1"/>
  <c r="AX67"/>
  <c r="AI67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H61"/>
  <c r="BC61"/>
  <c r="BM61" s="1"/>
  <c r="AX61"/>
  <c r="AI61"/>
  <c r="BH60"/>
  <c r="BC60"/>
  <c r="BM60" s="1"/>
  <c r="AX60"/>
  <c r="AI60"/>
  <c r="BH59"/>
  <c r="BC59"/>
  <c r="BM59" s="1"/>
  <c r="AX59"/>
  <c r="AI59"/>
  <c r="BH58"/>
  <c r="BC58"/>
  <c r="BM58" s="1"/>
  <c r="AX58"/>
  <c r="AI58"/>
  <c r="BH57"/>
  <c r="BC57"/>
  <c r="BM57" s="1"/>
  <c r="AX57"/>
  <c r="AI57"/>
  <c r="BH56"/>
  <c r="BC56"/>
  <c r="BM56" s="1"/>
  <c r="AX56"/>
  <c r="AI56"/>
  <c r="BB47"/>
  <c r="AW47"/>
  <c r="BG47" s="1"/>
  <c r="AQ47"/>
  <c r="AA47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74" i="7"/>
  <c r="BC74"/>
  <c r="BM74" s="1"/>
  <c r="AX74"/>
  <c r="AI74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H64"/>
  <c r="BC64"/>
  <c r="BM64" s="1"/>
  <c r="AX64"/>
  <c r="AI64"/>
  <c r="BB55"/>
  <c r="AW55"/>
  <c r="BG55" s="1"/>
  <c r="AQ55"/>
  <c r="AA55"/>
  <c r="BI47"/>
  <c r="BD47"/>
  <c r="BN47" s="1"/>
  <c r="AZ47"/>
  <c r="AK47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  <c r="BI40"/>
  <c r="BD40"/>
  <c r="BN40" s="1"/>
  <c r="AZ40"/>
  <c r="AK40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91" i="6"/>
  <c r="BC91"/>
  <c r="BM91" s="1"/>
  <c r="AX91"/>
  <c r="AI91"/>
  <c r="BH89"/>
  <c r="BC89"/>
  <c r="BM89" s="1"/>
  <c r="AX89"/>
  <c r="AI89"/>
  <c r="BH88"/>
  <c r="BC88"/>
  <c r="BM88" s="1"/>
  <c r="AX88"/>
  <c r="AI88"/>
  <c r="BH87"/>
  <c r="BC87"/>
  <c r="BM87" s="1"/>
  <c r="AX87"/>
  <c r="AI87"/>
  <c r="BH85"/>
  <c r="BC85"/>
  <c r="BM85" s="1"/>
  <c r="AX85"/>
  <c r="AI85"/>
  <c r="BH84"/>
  <c r="BC84"/>
  <c r="BM84" s="1"/>
  <c r="AX84"/>
  <c r="AI84"/>
  <c r="BH83"/>
  <c r="BC83"/>
  <c r="BM83" s="1"/>
  <c r="AX83"/>
  <c r="AI83"/>
  <c r="BH82"/>
  <c r="BC82"/>
  <c r="BM82" s="1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B57"/>
  <c r="AW57"/>
  <c r="BG57" s="1"/>
  <c r="AQ57"/>
  <c r="AA57"/>
  <c r="BB56"/>
  <c r="AW56"/>
  <c r="BG56" s="1"/>
  <c r="AQ56"/>
  <c r="AA56"/>
  <c r="BI48"/>
  <c r="BD48"/>
  <c r="BN48" s="1"/>
  <c r="AZ48"/>
  <c r="AK48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  <c r="BI41"/>
  <c r="BD41"/>
  <c r="BN41" s="1"/>
  <c r="AZ41"/>
  <c r="AK41"/>
  <c r="BI40"/>
  <c r="BD40"/>
  <c r="BN40" s="1"/>
  <c r="AZ40"/>
  <c r="AK40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86" i="5"/>
  <c r="BC86"/>
  <c r="BM86" s="1"/>
  <c r="AX86"/>
  <c r="AI86"/>
  <c r="BH85"/>
  <c r="BC85"/>
  <c r="BM85" s="1"/>
  <c r="AX85"/>
  <c r="AI85"/>
  <c r="BH83"/>
  <c r="BC83"/>
  <c r="BM83" s="1"/>
  <c r="AX83"/>
  <c r="AI83"/>
  <c r="BH82"/>
  <c r="BC82"/>
  <c r="BM82" s="1"/>
  <c r="AX82"/>
  <c r="AI82"/>
  <c r="BH81"/>
  <c r="BC81"/>
  <c r="BM81" s="1"/>
  <c r="AX81"/>
  <c r="AI81"/>
  <c r="BH79"/>
  <c r="BC79"/>
  <c r="BM79" s="1"/>
  <c r="AX79"/>
  <c r="AI79"/>
  <c r="BH78"/>
  <c r="BC78"/>
  <c r="BM78" s="1"/>
  <c r="AX78"/>
  <c r="AI78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B56"/>
  <c r="AW56"/>
  <c r="BG56" s="1"/>
  <c r="AQ56"/>
  <c r="AA56"/>
  <c r="BI48"/>
  <c r="BD48"/>
  <c r="BN48" s="1"/>
  <c r="AZ48"/>
  <c r="AK48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  <c r="BI41"/>
  <c r="BD41"/>
  <c r="BN41" s="1"/>
  <c r="AZ41"/>
  <c r="AK41"/>
  <c r="BI40"/>
  <c r="BD40"/>
  <c r="BN40" s="1"/>
  <c r="AZ40"/>
  <c r="AK40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78" i="4"/>
  <c r="BC78"/>
  <c r="BM78" s="1"/>
  <c r="AX78"/>
  <c r="AI78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H61"/>
  <c r="BC61"/>
  <c r="BM61" s="1"/>
  <c r="AX61"/>
  <c r="AI61"/>
  <c r="BH60"/>
  <c r="BC60"/>
  <c r="BM60" s="1"/>
  <c r="AX60"/>
  <c r="AI60"/>
  <c r="BH59"/>
  <c r="BC59"/>
  <c r="BM59" s="1"/>
  <c r="AX59"/>
  <c r="AI59"/>
  <c r="BH58"/>
  <c r="BC58"/>
  <c r="BM58" s="1"/>
  <c r="AX58"/>
  <c r="AI58"/>
  <c r="BH56"/>
  <c r="BC56"/>
  <c r="BM56" s="1"/>
  <c r="AX56"/>
  <c r="AI56"/>
  <c r="BB47"/>
  <c r="AW47"/>
  <c r="BG47" s="1"/>
  <c r="AQ47"/>
  <c r="AA47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91" i="3"/>
  <c r="BC91"/>
  <c r="BM91" s="1"/>
  <c r="AX91"/>
  <c r="AI91"/>
  <c r="BH90"/>
  <c r="BC90"/>
  <c r="BM90" s="1"/>
  <c r="AX90"/>
  <c r="AI90"/>
  <c r="BH88"/>
  <c r="BC88"/>
  <c r="BM88" s="1"/>
  <c r="AX88"/>
  <c r="AI88"/>
  <c r="BH87"/>
  <c r="BC87"/>
  <c r="BM87" s="1"/>
  <c r="AX87"/>
  <c r="AI87"/>
  <c r="BH86"/>
  <c r="BC86"/>
  <c r="BM86" s="1"/>
  <c r="AX86"/>
  <c r="AI86"/>
  <c r="BH85"/>
  <c r="BC85"/>
  <c r="BM85" s="1"/>
  <c r="AX85"/>
  <c r="AI85"/>
  <c r="BH83"/>
  <c r="BC83"/>
  <c r="BM83" s="1"/>
  <c r="AX83"/>
  <c r="AI83"/>
  <c r="BH82"/>
  <c r="BC82"/>
  <c r="BM82" s="1"/>
  <c r="AX82"/>
  <c r="AI82"/>
  <c r="BH80"/>
  <c r="BC80"/>
  <c r="BM80" s="1"/>
  <c r="AX80"/>
  <c r="AI80"/>
  <c r="BH79"/>
  <c r="BC79"/>
  <c r="BM79" s="1"/>
  <c r="AX79"/>
  <c r="AI79"/>
  <c r="BH78"/>
  <c r="BC78"/>
  <c r="BM78" s="1"/>
  <c r="AX78"/>
  <c r="AI78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B56"/>
  <c r="AW56"/>
  <c r="BG56" s="1"/>
  <c r="AQ56"/>
  <c r="AA56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  <c r="BI41"/>
  <c r="BD41"/>
  <c r="BN41" s="1"/>
  <c r="AZ41"/>
  <c r="AK41"/>
  <c r="BI40"/>
  <c r="BD40"/>
  <c r="BN40" s="1"/>
  <c r="AZ40"/>
  <c r="AK40"/>
  <c r="BI39"/>
  <c r="BD39"/>
  <c r="BN39" s="1"/>
  <c r="AZ39"/>
  <c r="AK39"/>
  <c r="BI38"/>
  <c r="BD38"/>
  <c r="BN38" s="1"/>
  <c r="AZ38"/>
  <c r="AK38"/>
  <c r="BI37"/>
  <c r="BD37"/>
  <c r="BN37" s="1"/>
  <c r="AZ37"/>
  <c r="AK37"/>
  <c r="AX29"/>
  <c r="AQ29"/>
  <c r="BE29" s="1"/>
  <c r="AJ29"/>
  <c r="O29"/>
  <c r="BH73" i="2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H61"/>
  <c r="BC61"/>
  <c r="BM61" s="1"/>
  <c r="AX61"/>
  <c r="AI61"/>
  <c r="BH59"/>
  <c r="BC59"/>
  <c r="BM59" s="1"/>
  <c r="AX59"/>
  <c r="AI59"/>
  <c r="BB51"/>
  <c r="AW51"/>
  <c r="BG51" s="1"/>
  <c r="AQ51"/>
  <c r="AA51"/>
  <c r="BI44"/>
  <c r="BD44"/>
  <c r="BN44" s="1"/>
  <c r="AZ44"/>
  <c r="AK44"/>
  <c r="BI43"/>
  <c r="BD43"/>
  <c r="BN43" s="1"/>
  <c r="AZ43"/>
  <c r="AK43"/>
  <c r="BI42"/>
  <c r="BD42"/>
  <c r="BN42" s="1"/>
  <c r="AZ42"/>
  <c r="AK42"/>
  <c r="BI41"/>
  <c r="BD41"/>
  <c r="BN41" s="1"/>
  <c r="AZ41"/>
  <c r="AK41"/>
  <c r="BI40"/>
  <c r="BD40"/>
  <c r="BN40" s="1"/>
  <c r="AZ40"/>
  <c r="AK40"/>
  <c r="BI39"/>
  <c r="BD39"/>
  <c r="BN39" s="1"/>
  <c r="AZ39"/>
  <c r="AK39"/>
  <c r="BI38"/>
  <c r="BD38"/>
  <c r="BN38" s="1"/>
  <c r="AZ38"/>
  <c r="AK38"/>
  <c r="BI37"/>
  <c r="BD37"/>
  <c r="BN37" s="1"/>
  <c r="AZ37"/>
  <c r="AK37"/>
  <c r="BI36"/>
  <c r="BD36"/>
  <c r="BN36" s="1"/>
  <c r="AZ36"/>
  <c r="AK36"/>
  <c r="BI35"/>
  <c r="BD35"/>
  <c r="BN35" s="1"/>
  <c r="AZ35"/>
  <c r="AK35"/>
  <c r="AX28"/>
  <c r="AQ28"/>
  <c r="BE28" s="1"/>
  <c r="AJ28"/>
  <c r="O28"/>
</calcChain>
</file>

<file path=xl/sharedStrings.xml><?xml version="1.0" encoding="utf-8"?>
<sst xmlns="http://schemas.openxmlformats.org/spreadsheetml/2006/main" count="2293" uniqueCount="297">
  <si>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</si>
  <si>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</si>
  <si>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</si>
  <si>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</si>
  <si>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Касові видатки (надані кредити)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</si>
  <si>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</si>
  <si>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</si>
  <si>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</si>
  <si>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</si>
  <si>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</si>
  <si>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</si>
  <si>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</si>
  <si>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</si>
  <si>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</si>
  <si>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</si>
  <si>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</si>
  <si>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</si>
  <si>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</si>
  <si>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</si>
  <si>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formula=RC[-14]+RC[-7]</t>
  </si>
  <si>
    <t>formula=RC[-21]-RC[-42]</t>
  </si>
  <si>
    <t>npp</t>
  </si>
  <si>
    <t>name</t>
  </si>
  <si>
    <t>od_vim</t>
  </si>
  <si>
    <t>formula=RC[-10]+RC[-5]</t>
  </si>
  <si>
    <t>formula=RC[-16]-RC[-32]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</si>
  <si>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</si>
  <si>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</si>
  <si>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</si>
  <si>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</si>
  <si>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</si>
  <si>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</si>
  <si>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</si>
  <si>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</si>
  <si>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</si>
  <si>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z1</t>
  </si>
  <si>
    <t>s1</t>
  </si>
  <si>
    <t>ЗАТВЕРДЖЕНО
Наказ Міністерства фінансів України
26.08.2014  № 836
(у редакції наказу
Міністерства фінансів України
від 15 листопада 2018 року № 908</t>
  </si>
  <si>
    <t>4. Видатки (надані кредити) за бюджетною програмою</t>
  </si>
  <si>
    <t>Затверджено у паспорті бюджетної програми</t>
  </si>
  <si>
    <t>усього</t>
  </si>
  <si>
    <t>5. Напрями використання бюджетних коштів</t>
  </si>
  <si>
    <t xml:space="preserve"> усього</t>
  </si>
  <si>
    <t>Напрями використання бюджетних коштів</t>
  </si>
  <si>
    <t>6. Видатки (надані кредити)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</si>
  <si>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</si>
  <si>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7.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</si>
  <si>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кредитів)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</si>
  <si>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</si>
  <si>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</si>
  <si>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</si>
  <si>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</si>
  <si>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</si>
  <si>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</si>
  <si>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</si>
  <si>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</si>
  <si>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</si>
  <si>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</si>
  <si>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</si>
  <si>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заробітна плата</t>
  </si>
  <si>
    <t>нарахування на заробітну плату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</si>
  <si>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</si>
  <si>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</si>
  <si>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</si>
  <si>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</si>
  <si>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</si>
  <si>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</si>
  <si>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</si>
  <si>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</si>
  <si>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</si>
  <si>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</si>
  <si>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</si>
  <si>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</si>
  <si>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</si>
  <si>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</si>
  <si>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</si>
  <si>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</si>
  <si>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регістрацій</t>
  </si>
  <si>
    <t>кількість прийнятих нормативно-правових актів</t>
  </si>
  <si>
    <t>кількість перевірок</t>
  </si>
  <si>
    <t>кількість підготовлених  нормативно-правових  актів</t>
  </si>
  <si>
    <t>кількість проведених засідань, нарад, семінарів</t>
  </si>
  <si>
    <t>ефективності</t>
  </si>
  <si>
    <t>кількість виконаних листів, звернень, заяв, скарг на одного працівника</t>
  </si>
  <si>
    <t>звіт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</si>
  <si>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</si>
  <si>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</si>
  <si>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</si>
  <si>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</t>
  </si>
  <si>
    <t>якості</t>
  </si>
  <si>
    <t>відсоток приійнятти нормативно-правових актів у загальній кількості підготовлених</t>
  </si>
  <si>
    <t>відс.</t>
  </si>
  <si>
    <t>відсоток вчасно виконанних доручень, листів, у загальній кількості</t>
  </si>
  <si>
    <t>відсоток вчасно  виконаних звернень, заяв, скарг у їх загальній кількості</t>
  </si>
  <si>
    <t>1000000</t>
  </si>
  <si>
    <t>Управління культури, національностей, релігій,  молоді та спорту Первомайської міської ради</t>
  </si>
  <si>
    <t>Начальник управління культури, національностей, релігій, молоді та спорту міської ради</t>
  </si>
  <si>
    <t>Начальник фінансового управління</t>
  </si>
  <si>
    <t>Н.В.Олішевська</t>
  </si>
  <si>
    <t>С.М.Шугуров</t>
  </si>
  <si>
    <t>(грн)</t>
  </si>
  <si>
    <t xml:space="preserve">  (грн)</t>
  </si>
  <si>
    <t>місцевого бюджету на 2019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</si>
  <si>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</si>
  <si>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</si>
  <si>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</si>
  <si>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0111</t>
  </si>
  <si>
    <t>оплата природного газу</t>
  </si>
  <si>
    <t>інші видатки</t>
  </si>
  <si>
    <t>кількість установ - усього</t>
  </si>
  <si>
    <t>мережа</t>
  </si>
  <si>
    <t xml:space="preserve"> у тому числі: музичних шкіл</t>
  </si>
  <si>
    <t>у тому числі: художніх шкіл</t>
  </si>
  <si>
    <t xml:space="preserve"> у тому числі: хореографічних шкіл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</si>
  <si>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</si>
  <si>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</si>
  <si>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</si>
  <si>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</si>
  <si>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</si>
  <si>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</si>
  <si>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</si>
  <si>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</si>
  <si>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</si>
  <si>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</si>
  <si>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</si>
  <si>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</si>
  <si>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</si>
  <si>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</si>
  <si>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</si>
  <si>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</si>
  <si>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</si>
  <si>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</si>
  <si>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</si>
  <si>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кількість днів відвідування учнями шкіл естетичного виховання,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</si>
  <si>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</si>
  <si>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</si>
  <si>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</si>
  <si>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</si>
  <si>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окреми заходипо реалізації державних (регіональних) програм, не віднесені до заходів розвитку</t>
  </si>
  <si>
    <t>Кількість регіональних закладів по роботі з молоддю</t>
  </si>
  <si>
    <t>рішення</t>
  </si>
  <si>
    <t>Кількість штатних працівників регіональних закладів по роботі з молоддю</t>
  </si>
  <si>
    <t>Кількість заходів, проведених регіональними закладами по роботі з молоддю</t>
  </si>
  <si>
    <t>Кількість молоді, яке візьме участь у заходах регіональних закладів по роботі з молоддю</t>
  </si>
  <si>
    <t>в тому числі жінок (дівчат)</t>
  </si>
  <si>
    <t>Кількість учасників громадських організацій (у розрізі напрямів діяльності)</t>
  </si>
  <si>
    <t>Кількість відзначених молодих людей на місцевому рівнв (у розрізі видів відзнак)</t>
  </si>
  <si>
    <t>у тому числі жінок (дівчат)</t>
  </si>
  <si>
    <t>Кількість молоді, яка відвідує регіональні заклади по роботі з молоддю</t>
  </si>
  <si>
    <t>Середні витрати на проведення одного регіональногозаходу закладом по роботі з молоддю</t>
  </si>
  <si>
    <t>Середні витрати на забезпечення участі одного учасника в заходах, які проводяться закладамипо роботі з молоддю</t>
  </si>
  <si>
    <t>Кількість молоді, охопленої роботою регіональногозакладу по роботі з молоддю, від загальної кількості  молоді в регіоні</t>
  </si>
  <si>
    <t>з них жінок (дівчат)</t>
  </si>
  <si>
    <t>Збільшення кількості моолоді, охопленої роботою закладу по роботі з молоддю, порівняно з минулим роком</t>
  </si>
  <si>
    <t>Збільшення кількості молоді охопленої проектами інститутів громадянського суспільства, які працюютьз молоддю, порівняно з минулим роком</t>
  </si>
  <si>
    <t>Динаміка кількості відзнгачених молодих людей на місцевому рівні (у розрізі видів відзнак), порівняно з минулим роком</t>
  </si>
  <si>
    <t>1013133</t>
  </si>
  <si>
    <t>Інші заходи та заклади молодіжної політики</t>
  </si>
  <si>
    <t>1040</t>
  </si>
  <si>
    <t>кількість установ (бібліотек),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</si>
  <si>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</si>
  <si>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</si>
  <si>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</si>
  <si>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</si>
  <si>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</si>
  <si>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</si>
  <si>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</si>
  <si>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</si>
  <si>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</si>
  <si>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</si>
  <si>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</si>
  <si>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</si>
  <si>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1014030</t>
  </si>
  <si>
    <t>Забезпечення діяльності бібліотек</t>
  </si>
  <si>
    <t>0824</t>
  </si>
  <si>
    <t>Бюджет участі</t>
  </si>
  <si>
    <t xml:space="preserve"> у тому числі: палаців</t>
  </si>
  <si>
    <t xml:space="preserve"> у тому числі: будинків культури</t>
  </si>
  <si>
    <t xml:space="preserve"> у тому числі: клубів</t>
  </si>
  <si>
    <t xml:space="preserve"> у тому числі: інших закладів клубного типу</t>
  </si>
  <si>
    <t>кількість гуртків</t>
  </si>
  <si>
    <t>штиатний розпис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</si>
  <si>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</si>
  <si>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</si>
  <si>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</si>
  <si>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 xml:space="preserve"> у тому числі: за реалізованими квитками</t>
  </si>
  <si>
    <t xml:space="preserve">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</si>
  <si>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</si>
  <si>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</si>
  <si>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</si>
  <si>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</si>
  <si>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</si>
  <si>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середня вартість одного квитка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</si>
  <si>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</si>
  <si>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</si>
  <si>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</si>
  <si>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1014060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</si>
  <si>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</si>
  <si>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</si>
  <si>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Кількість установ-всього</t>
  </si>
  <si>
    <t>У тому числе централізована бухгалтерія</t>
  </si>
  <si>
    <t>Середне число  окладів (ставок) - всього</t>
  </si>
  <si>
    <t>Середне число окладів (ставок) спеціалістов</t>
  </si>
  <si>
    <t>Середне число окладі (ставок) обслуговуючого персонала</t>
  </si>
  <si>
    <t>Витрати загального фонду</t>
  </si>
  <si>
    <t>Кількість ставок</t>
  </si>
  <si>
    <t>Середні витрати на обслуговування 1 ставки</t>
  </si>
  <si>
    <t>Звіт</t>
  </si>
  <si>
    <t>1014081</t>
  </si>
  <si>
    <t>Забезпечення діяльності інших закладів в галузі культури і мистецтва</t>
  </si>
  <si>
    <t>0829</t>
  </si>
  <si>
    <t>Відкритий  регіональний фестиваль української пісні "Песенна моя Україна"</t>
  </si>
  <si>
    <t>День Перемоги</t>
  </si>
  <si>
    <t>Заходи присвячені святкуванню 8 березня</t>
  </si>
  <si>
    <t>Міське свято "Нам треба жити для краси" присвячене дню працівників культури та аматорів народного мистецства</t>
  </si>
  <si>
    <t>Міський конкурс "Первомайське джерельце"</t>
  </si>
  <si>
    <t>Міський молодіжний фестиваль естрадного містецства "Молодіжний зорепад"</t>
  </si>
  <si>
    <t>Міський фестиваль родиний творчості "Мотив для двох сердець"</t>
  </si>
  <si>
    <t>Всеукраїнський день бібліотек</t>
  </si>
  <si>
    <t>Фестиваль мистецтв національних меншин "Ми-українські"</t>
  </si>
  <si>
    <t>Святкування Нового Року та Рііздва Христова</t>
  </si>
  <si>
    <t>Проведення рок фестивалю "ГАРД-РОК-ФЕСТ" територія українського року</t>
  </si>
  <si>
    <t>Участь в міжнародних конкурсах та фестивалях</t>
  </si>
  <si>
    <t>Підписка періодичних виданнь</t>
  </si>
  <si>
    <t>День міста</t>
  </si>
  <si>
    <t>Витрати загального фонду на проведення культурно- освітних заходів</t>
  </si>
  <si>
    <t>Кількість культурно-освітних заходів</t>
  </si>
  <si>
    <t>Середні витрати на проведення одного заходу</t>
  </si>
  <si>
    <t>Дінаміка збільшення кількості заходів у плановому періоді по відношенню до фактичного показника попередього періоду</t>
  </si>
  <si>
    <t>1014082</t>
  </si>
  <si>
    <t>Інші заходи в галузі культури і мистецтва</t>
  </si>
  <si>
    <t>кількість всеукраїнських змагань з олімпійських видів спорту, в яких беруть участь спортсмени збірних команд області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</si>
  <si>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</si>
  <si>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всеукраїнських змагань</t>
  </si>
  <si>
    <t>кількість регіональних змагань з олімпійських видів спорту</t>
  </si>
  <si>
    <t>кількість спортсменів збірних команд області, які беруть участь у всеукраїнських змаганнях з олімпійських видів спорту</t>
  </si>
  <si>
    <t>кількість людино-днів навчально-тренувальних зборів з олімпійських видів спорту з підготовки до всеукраїнських змагань</t>
  </si>
  <si>
    <t>кількість людино-днів участі у регіональних змаганнях з олімпійських видів спорту</t>
  </si>
  <si>
    <t>середні витрати на забезпечення участі (проїзд, добові в дорозі) одного спортсмена збірних команд області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</si>
  <si>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</t>
  </si>
  <si>
    <t>середні витрати на один людино-день участі у регіональних змаганнях з олімпійських видів спорту</t>
  </si>
  <si>
    <t>кількість спортсменів регіону, які протягом року посіли призові місця у всеукраїнських змаганнях з олімпійських видів спорту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</si>
  <si>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</t>
  </si>
  <si>
    <t>1015011</t>
  </si>
  <si>
    <t>Проведення навчально-тренувальних зборів і змагань з олімпійських видів спорту</t>
  </si>
  <si>
    <t>0810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</si>
  <si>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</si>
  <si>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регіональних змагань з неолімпійських видів спорту</t>
  </si>
  <si>
    <t>кількість всеукраїнських змагань з неолімпійських видів спорту, в яких беруть участь спортсмени збірних команд області</t>
  </si>
  <si>
    <t>кількість людино-днів участі у регіональних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</si>
  <si>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</si>
  <si>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середні витрати на один людино-день участі у регіональних змаганнях з неолімпійських видів спорту</t>
  </si>
  <si>
    <t>середні витрати на забезпечення участі (проїзд, добові в дорозі) одного спортсмена збірних команд області у всеукраїнських змаганнях з неолімпійських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</si>
  <si>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</si>
  <si>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</si>
  <si>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</si>
  <si>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спортсменів, які беруть участь у регіональних змаганнях, порівняно з минулим роком,%,</t>
  </si>
  <si>
    <t>кількість спортсменів регіону, які протягом року посіли призові місця у всеукраїнських змаганнях з неолімпійських видів спорту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</si>
  <si>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</t>
  </si>
  <si>
    <t>1015012</t>
  </si>
  <si>
    <t>Проведення навчально-тренувальних зборів і змагань з неолімпійських видів спорту</t>
  </si>
  <si>
    <t>кількість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од.</t>
  </si>
  <si>
    <t>кількість штатних працівників закладів фізичної культури і спорту, організацій фізкультурно-спортивної спрямованості (у розрізі закладів, організацій), що утримуються за рахунок бюджетних коштів, осіб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</si>
  <si>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од.</t>
  </si>
  <si>
    <t>кількість осіб (контингент), які займаються в закладах фізичної культури і спорту, організаціях фізкультурно-спортивної спрямованості (у розрізі закладів, організацій), що утримуються за рахунок бюджетних коштів, осіб</t>
  </si>
  <si>
    <t>кількість осіб (контингент), які займаються в закладах фізичної культури і спорту, організаціях фізкультурно-спортивної спрямованості (у розрізі закладів, організацій), що отримують фінансову підтримку з бюджету, осіб.</t>
  </si>
  <si>
    <t>кількість отримувачів заохочень/винагород (спортсмени, тренери, видатні діячі), од.</t>
  </si>
  <si>
    <t>кількість людино-днів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які утримуються за рахунок бюджетних коштів, л</t>
  </si>
  <si>
    <t>середні витрати на утримання одного закладу фізичної культури і спорту, організації фізкультурно-спортивної спрямованості (у розрізі закладів, організацій), що утримуються за рахунок бюджетних коштів, грн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</si>
  <si>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</si>
  <si>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</si>
  <si>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реконструкція та реставрація інших об‘ектів</t>
  </si>
  <si>
    <t>Кількість проектів для реконструції об‘ектів</t>
  </si>
  <si>
    <t>Середні витрати на розробку одного проекту для реконструкції об‘екту</t>
  </si>
  <si>
    <t>Рівень готовності проектної документації об‘ектів</t>
  </si>
  <si>
    <t>1017325</t>
  </si>
  <si>
    <t>Будівництво споруд, установ та закладів фізичної культури і спорту</t>
  </si>
  <si>
    <t>0443</t>
  </si>
  <si>
    <t>придбання предметів довгострокового користування</t>
  </si>
  <si>
    <t xml:space="preserve">середнє число окладів (ставок) обслуговуючого та технічного персоналу </t>
  </si>
  <si>
    <t>розрахунково</t>
  </si>
  <si>
    <t>оплата відрядженгня</t>
  </si>
  <si>
    <t>щтатний розпис</t>
  </si>
  <si>
    <t>середньомісячная заробітна плата одного штатного працівника</t>
  </si>
  <si>
    <t>середні витрати на одну особу, яка займается в закладах фізічної культури</t>
  </si>
  <si>
    <t>середні витрати на проведення одного спортивного заходу</t>
  </si>
  <si>
    <t>середні витрати на проведення одного людино-дня спортивного заходу</t>
  </si>
  <si>
    <t>кількість учасників спортивних заходів порівняного з минулим роком</t>
  </si>
  <si>
    <t>%</t>
  </si>
  <si>
    <t>витрати на забезпечення участі  у регіональних змаганняхз олімпійських видів спорту</t>
  </si>
  <si>
    <t>витрати на забезпечення участі  у всеукраїнськиї 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</si>
  <si>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</t>
  </si>
  <si>
    <t>кількість навчально-тренувальних зборів з неолімпійських видів спорту з підготовки до регіональних змагань</t>
  </si>
  <si>
    <t>кількість людино-днів навчально-тренувальних зборів з неолімпійських видів спорту з підготовки до регіональних змагань</t>
  </si>
  <si>
    <t>кількість людино-днів навчально-тренувальних зборів з неолімпійських видів спорту з підготовки до всеукраїнських змагань</t>
  </si>
  <si>
    <t>середні витрати на один людино-день навчально-тренувальних зборів з неолімпійських видів спорту з підготовки до регіональних змагань</t>
  </si>
  <si>
    <t>кількість людино-днів навчально-тренувальних зборів з олімпійських видів спорту з підготовки до регіональних змагань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</si>
</sst>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opLeftCell="A66" zoomScaleNormal="100" workbookViewId="0">
      <selection activeCell="A74" sqref="A74:V74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1.7109375" style="1" customWidth="1"/>
    <col min="52" max="54" width="2.8554687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79" t="s">
        <v>55</v>
      </c>
      <c r="B20" s="79"/>
      <c r="C20" s="15"/>
      <c r="D20" s="80" t="s">
        <v>103</v>
      </c>
      <c r="E20" s="81"/>
      <c r="F20" s="81"/>
      <c r="G20" s="81"/>
      <c r="H20" s="81"/>
      <c r="I20" s="81"/>
      <c r="J20" s="81"/>
      <c r="K20" s="15"/>
      <c r="L20" s="80" t="s">
        <v>106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104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18.75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15.75" customHeight="1">
      <c r="A22" s="58" t="s">
        <v>38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79" ht="15" customHeight="1">
      <c r="A23" s="68" t="s">
        <v>100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95" customHeight="1">
      <c r="A24" s="21" t="s">
        <v>39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4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 t="s">
        <v>3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79" ht="27.95" customHeight="1">
      <c r="A25" s="21" t="s">
        <v>6</v>
      </c>
      <c r="B25" s="21"/>
      <c r="C25" s="21"/>
      <c r="D25" s="21"/>
      <c r="E25" s="21"/>
      <c r="F25" s="21"/>
      <c r="G25" s="21"/>
      <c r="H25" s="21" t="s">
        <v>5</v>
      </c>
      <c r="I25" s="21"/>
      <c r="J25" s="21"/>
      <c r="K25" s="21"/>
      <c r="L25" s="21"/>
      <c r="M25" s="21"/>
      <c r="N25" s="21"/>
      <c r="O25" s="21" t="s">
        <v>40</v>
      </c>
      <c r="P25" s="21"/>
      <c r="Q25" s="21"/>
      <c r="R25" s="21"/>
      <c r="S25" s="21"/>
      <c r="T25" s="21"/>
      <c r="U25" s="21"/>
      <c r="V25" s="21" t="s">
        <v>6</v>
      </c>
      <c r="W25" s="21"/>
      <c r="X25" s="21"/>
      <c r="Y25" s="21"/>
      <c r="Z25" s="21"/>
      <c r="AA25" s="21"/>
      <c r="AB25" s="21"/>
      <c r="AC25" s="21" t="s">
        <v>5</v>
      </c>
      <c r="AD25" s="21"/>
      <c r="AE25" s="21"/>
      <c r="AF25" s="21"/>
      <c r="AG25" s="21"/>
      <c r="AH25" s="21"/>
      <c r="AI25" s="21"/>
      <c r="AJ25" s="21" t="s">
        <v>40</v>
      </c>
      <c r="AK25" s="21"/>
      <c r="AL25" s="21"/>
      <c r="AM25" s="21"/>
      <c r="AN25" s="21"/>
      <c r="AO25" s="21"/>
      <c r="AP25" s="21"/>
      <c r="AQ25" s="21" t="s">
        <v>6</v>
      </c>
      <c r="AR25" s="21"/>
      <c r="AS25" s="21"/>
      <c r="AT25" s="21"/>
      <c r="AU25" s="21"/>
      <c r="AV25" s="21"/>
      <c r="AW25" s="21"/>
      <c r="AX25" s="21" t="s">
        <v>5</v>
      </c>
      <c r="AY25" s="21"/>
      <c r="AZ25" s="21"/>
      <c r="BA25" s="21"/>
      <c r="BB25" s="21"/>
      <c r="BC25" s="21"/>
      <c r="BD25" s="21"/>
      <c r="BE25" s="21" t="s">
        <v>40</v>
      </c>
      <c r="BF25" s="21"/>
      <c r="BG25" s="21"/>
      <c r="BH25" s="21"/>
      <c r="BI25" s="21"/>
      <c r="BJ25" s="21"/>
      <c r="BK25" s="21"/>
      <c r="BL25" s="21"/>
    </row>
    <row r="26" spans="1:79" ht="15.95" customHeight="1">
      <c r="A26" s="21">
        <v>1</v>
      </c>
      <c r="B26" s="21"/>
      <c r="C26" s="21"/>
      <c r="D26" s="21"/>
      <c r="E26" s="21"/>
      <c r="F26" s="21"/>
      <c r="G26" s="21"/>
      <c r="H26" s="21">
        <v>2</v>
      </c>
      <c r="I26" s="21"/>
      <c r="J26" s="21"/>
      <c r="K26" s="21"/>
      <c r="L26" s="21"/>
      <c r="M26" s="21"/>
      <c r="N26" s="21"/>
      <c r="O26" s="21">
        <v>3</v>
      </c>
      <c r="P26" s="21"/>
      <c r="Q26" s="21"/>
      <c r="R26" s="21"/>
      <c r="S26" s="21"/>
      <c r="T26" s="21"/>
      <c r="U26" s="21"/>
      <c r="V26" s="21">
        <v>4</v>
      </c>
      <c r="W26" s="21"/>
      <c r="X26" s="21"/>
      <c r="Y26" s="21"/>
      <c r="Z26" s="21"/>
      <c r="AA26" s="21"/>
      <c r="AB26" s="21"/>
      <c r="AC26" s="21">
        <v>5</v>
      </c>
      <c r="AD26" s="21"/>
      <c r="AE26" s="21"/>
      <c r="AF26" s="21"/>
      <c r="AG26" s="21"/>
      <c r="AH26" s="21"/>
      <c r="AI26" s="21"/>
      <c r="AJ26" s="21">
        <v>6</v>
      </c>
      <c r="AK26" s="21"/>
      <c r="AL26" s="21"/>
      <c r="AM26" s="21"/>
      <c r="AN26" s="21"/>
      <c r="AO26" s="21"/>
      <c r="AP26" s="21"/>
      <c r="AQ26" s="21">
        <v>7</v>
      </c>
      <c r="AR26" s="21"/>
      <c r="AS26" s="21"/>
      <c r="AT26" s="21"/>
      <c r="AU26" s="21"/>
      <c r="AV26" s="21"/>
      <c r="AW26" s="21"/>
      <c r="AX26" s="21">
        <v>8</v>
      </c>
      <c r="AY26" s="21"/>
      <c r="AZ26" s="21"/>
      <c r="BA26" s="21"/>
      <c r="BB26" s="21"/>
      <c r="BC26" s="21"/>
      <c r="BD26" s="21"/>
      <c r="BE26" s="21">
        <v>9</v>
      </c>
      <c r="BF26" s="21"/>
      <c r="BG26" s="21"/>
      <c r="BH26" s="21"/>
      <c r="BI26" s="21"/>
      <c r="BJ26" s="21"/>
      <c r="BK26" s="21"/>
      <c r="BL26" s="21"/>
    </row>
    <row r="27" spans="1:79" ht="12.75" hidden="1" customHeight="1">
      <c r="A27" s="45" t="s">
        <v>35</v>
      </c>
      <c r="B27" s="45"/>
      <c r="C27" s="45"/>
      <c r="D27" s="45"/>
      <c r="E27" s="45"/>
      <c r="F27" s="45"/>
      <c r="G27" s="45"/>
      <c r="H27" s="45" t="s">
        <v>36</v>
      </c>
      <c r="I27" s="45"/>
      <c r="J27" s="45"/>
      <c r="K27" s="45"/>
      <c r="L27" s="45"/>
      <c r="M27" s="45"/>
      <c r="N27" s="45"/>
      <c r="O27" s="63" t="s">
        <v>19</v>
      </c>
      <c r="P27" s="64"/>
      <c r="Q27" s="64"/>
      <c r="R27" s="64"/>
      <c r="S27" s="64"/>
      <c r="T27" s="64"/>
      <c r="U27" s="64"/>
      <c r="V27" s="45" t="s">
        <v>17</v>
      </c>
      <c r="W27" s="45"/>
      <c r="X27" s="45"/>
      <c r="Y27" s="45"/>
      <c r="Z27" s="45"/>
      <c r="AA27" s="45"/>
      <c r="AB27" s="45"/>
      <c r="AC27" s="45" t="s">
        <v>18</v>
      </c>
      <c r="AD27" s="45"/>
      <c r="AE27" s="45"/>
      <c r="AF27" s="45"/>
      <c r="AG27" s="45"/>
      <c r="AH27" s="45"/>
      <c r="AI27" s="45"/>
      <c r="AJ27" s="63" t="s">
        <v>19</v>
      </c>
      <c r="AK27" s="64"/>
      <c r="AL27" s="64"/>
      <c r="AM27" s="64"/>
      <c r="AN27" s="64"/>
      <c r="AO27" s="64"/>
      <c r="AP27" s="64"/>
      <c r="AQ27" s="69" t="s">
        <v>20</v>
      </c>
      <c r="AR27" s="45"/>
      <c r="AS27" s="45"/>
      <c r="AT27" s="45"/>
      <c r="AU27" s="45"/>
      <c r="AV27" s="45"/>
      <c r="AW27" s="45"/>
      <c r="AX27" s="69" t="s">
        <v>20</v>
      </c>
      <c r="AY27" s="45"/>
      <c r="AZ27" s="45"/>
      <c r="BA27" s="45"/>
      <c r="BB27" s="45"/>
      <c r="BC27" s="45"/>
      <c r="BD27" s="45"/>
      <c r="BE27" s="64" t="s">
        <v>19</v>
      </c>
      <c r="BF27" s="64"/>
      <c r="BG27" s="64"/>
      <c r="BH27" s="64"/>
      <c r="BI27" s="64"/>
      <c r="BJ27" s="64"/>
      <c r="BK27" s="64"/>
      <c r="BL27" s="64"/>
      <c r="CA27" s="1" t="s">
        <v>27</v>
      </c>
    </row>
    <row r="28" spans="1:79" ht="15">
      <c r="A28" s="76">
        <v>1129001</v>
      </c>
      <c r="B28" s="76"/>
      <c r="C28" s="76"/>
      <c r="D28" s="76"/>
      <c r="E28" s="76"/>
      <c r="F28" s="76"/>
      <c r="G28" s="76"/>
      <c r="H28" s="76">
        <v>0</v>
      </c>
      <c r="I28" s="76"/>
      <c r="J28" s="76"/>
      <c r="K28" s="76"/>
      <c r="L28" s="76"/>
      <c r="M28" s="76"/>
      <c r="N28" s="76"/>
      <c r="O28" s="76">
        <f>A28+H28</f>
        <v>1129001</v>
      </c>
      <c r="P28" s="76"/>
      <c r="Q28" s="76"/>
      <c r="R28" s="76"/>
      <c r="S28" s="76"/>
      <c r="T28" s="76"/>
      <c r="U28" s="76"/>
      <c r="V28" s="76">
        <v>1123612</v>
      </c>
      <c r="W28" s="76"/>
      <c r="X28" s="76"/>
      <c r="Y28" s="76"/>
      <c r="Z28" s="76"/>
      <c r="AA28" s="76"/>
      <c r="AB28" s="76"/>
      <c r="AC28" s="76">
        <v>0</v>
      </c>
      <c r="AD28" s="76"/>
      <c r="AE28" s="76"/>
      <c r="AF28" s="76"/>
      <c r="AG28" s="76"/>
      <c r="AH28" s="76"/>
      <c r="AI28" s="76"/>
      <c r="AJ28" s="76">
        <f>V28+AC28</f>
        <v>1123612</v>
      </c>
      <c r="AK28" s="76"/>
      <c r="AL28" s="76"/>
      <c r="AM28" s="76"/>
      <c r="AN28" s="76"/>
      <c r="AO28" s="76"/>
      <c r="AP28" s="76"/>
      <c r="AQ28" s="76">
        <f>V28-A28</f>
        <v>-5389</v>
      </c>
      <c r="AR28" s="76"/>
      <c r="AS28" s="76"/>
      <c r="AT28" s="76"/>
      <c r="AU28" s="76"/>
      <c r="AV28" s="76"/>
      <c r="AW28" s="76"/>
      <c r="AX28" s="76">
        <f>AC28-H28</f>
        <v>0</v>
      </c>
      <c r="AY28" s="76"/>
      <c r="AZ28" s="76"/>
      <c r="BA28" s="76"/>
      <c r="BB28" s="76"/>
      <c r="BC28" s="76"/>
      <c r="BD28" s="76"/>
      <c r="BE28" s="76">
        <f>AQ28+AX28</f>
        <v>-5389</v>
      </c>
      <c r="BF28" s="76"/>
      <c r="BG28" s="76"/>
      <c r="BH28" s="76"/>
      <c r="BI28" s="76"/>
      <c r="BJ28" s="76"/>
      <c r="BK28" s="76"/>
      <c r="BL28" s="76"/>
      <c r="CA28" s="1" t="s">
        <v>28</v>
      </c>
    </row>
    <row r="29" spans="1:79" ht="15.75" customHeight="1">
      <c r="A29" s="58" t="s">
        <v>41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</row>
    <row r="30" spans="1:79" ht="15" customHeight="1">
      <c r="A30" s="68" t="s">
        <v>101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</row>
    <row r="31" spans="1:79" ht="48" customHeight="1">
      <c r="A31" s="21" t="s">
        <v>7</v>
      </c>
      <c r="B31" s="21"/>
      <c r="C31" s="21" t="s">
        <v>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 t="s">
        <v>39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 t="s">
        <v>4</v>
      </c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 t="s">
        <v>3</v>
      </c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79" ht="29.1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 t="s">
        <v>6</v>
      </c>
      <c r="AB32" s="21"/>
      <c r="AC32" s="21"/>
      <c r="AD32" s="21"/>
      <c r="AE32" s="21"/>
      <c r="AF32" s="21" t="s">
        <v>5</v>
      </c>
      <c r="AG32" s="21"/>
      <c r="AH32" s="21"/>
      <c r="AI32" s="21"/>
      <c r="AJ32" s="21"/>
      <c r="AK32" s="21" t="s">
        <v>40</v>
      </c>
      <c r="AL32" s="21"/>
      <c r="AM32" s="21"/>
      <c r="AN32" s="21"/>
      <c r="AO32" s="21"/>
      <c r="AP32" s="21" t="s">
        <v>6</v>
      </c>
      <c r="AQ32" s="21"/>
      <c r="AR32" s="21"/>
      <c r="AS32" s="21"/>
      <c r="AT32" s="21"/>
      <c r="AU32" s="21" t="s">
        <v>5</v>
      </c>
      <c r="AV32" s="21"/>
      <c r="AW32" s="21"/>
      <c r="AX32" s="21"/>
      <c r="AY32" s="21"/>
      <c r="AZ32" s="21" t="s">
        <v>40</v>
      </c>
      <c r="BA32" s="21"/>
      <c r="BB32" s="21"/>
      <c r="BC32" s="21"/>
      <c r="BD32" s="21" t="s">
        <v>6</v>
      </c>
      <c r="BE32" s="21"/>
      <c r="BF32" s="21"/>
      <c r="BG32" s="21"/>
      <c r="BH32" s="21"/>
      <c r="BI32" s="21" t="s">
        <v>5</v>
      </c>
      <c r="BJ32" s="21"/>
      <c r="BK32" s="21"/>
      <c r="BL32" s="21"/>
      <c r="BM32" s="21"/>
      <c r="BN32" s="21" t="s">
        <v>42</v>
      </c>
      <c r="BO32" s="21"/>
      <c r="BP32" s="21"/>
      <c r="BQ32" s="21"/>
    </row>
    <row r="33" spans="1:79" ht="15.95" customHeight="1">
      <c r="A33" s="73">
        <v>1</v>
      </c>
      <c r="B33" s="73"/>
      <c r="C33" s="73">
        <v>2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0">
        <v>3</v>
      </c>
      <c r="AB33" s="71"/>
      <c r="AC33" s="71"/>
      <c r="AD33" s="71"/>
      <c r="AE33" s="72"/>
      <c r="AF33" s="70">
        <v>4</v>
      </c>
      <c r="AG33" s="71"/>
      <c r="AH33" s="71"/>
      <c r="AI33" s="71"/>
      <c r="AJ33" s="72"/>
      <c r="AK33" s="70">
        <v>5</v>
      </c>
      <c r="AL33" s="71"/>
      <c r="AM33" s="71"/>
      <c r="AN33" s="71"/>
      <c r="AO33" s="72"/>
      <c r="AP33" s="70">
        <v>6</v>
      </c>
      <c r="AQ33" s="71"/>
      <c r="AR33" s="71"/>
      <c r="AS33" s="71"/>
      <c r="AT33" s="72"/>
      <c r="AU33" s="70">
        <v>7</v>
      </c>
      <c r="AV33" s="71"/>
      <c r="AW33" s="71"/>
      <c r="AX33" s="71"/>
      <c r="AY33" s="72"/>
      <c r="AZ33" s="70">
        <v>8</v>
      </c>
      <c r="BA33" s="71"/>
      <c r="BB33" s="71"/>
      <c r="BC33" s="72"/>
      <c r="BD33" s="70">
        <v>9</v>
      </c>
      <c r="BE33" s="71"/>
      <c r="BF33" s="71"/>
      <c r="BG33" s="71"/>
      <c r="BH33" s="72"/>
      <c r="BI33" s="73">
        <v>10</v>
      </c>
      <c r="BJ33" s="73"/>
      <c r="BK33" s="73"/>
      <c r="BL33" s="73"/>
      <c r="BM33" s="73"/>
      <c r="BN33" s="73">
        <v>11</v>
      </c>
      <c r="BO33" s="73"/>
      <c r="BP33" s="73"/>
      <c r="BQ33" s="73"/>
    </row>
    <row r="34" spans="1:79" ht="15.75" hidden="1" customHeight="1">
      <c r="A34" s="47" t="s">
        <v>21</v>
      </c>
      <c r="B34" s="47"/>
      <c r="C34" s="74" t="s">
        <v>22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/>
      <c r="AA34" s="45" t="s">
        <v>16</v>
      </c>
      <c r="AB34" s="45"/>
      <c r="AC34" s="45"/>
      <c r="AD34" s="45"/>
      <c r="AE34" s="45"/>
      <c r="AF34" s="45" t="s">
        <v>15</v>
      </c>
      <c r="AG34" s="45"/>
      <c r="AH34" s="45"/>
      <c r="AI34" s="45"/>
      <c r="AJ34" s="45"/>
      <c r="AK34" s="63" t="s">
        <v>24</v>
      </c>
      <c r="AL34" s="63"/>
      <c r="AM34" s="63"/>
      <c r="AN34" s="63"/>
      <c r="AO34" s="63"/>
      <c r="AP34" s="45" t="s">
        <v>17</v>
      </c>
      <c r="AQ34" s="45"/>
      <c r="AR34" s="45"/>
      <c r="AS34" s="45"/>
      <c r="AT34" s="45"/>
      <c r="AU34" s="45" t="s">
        <v>18</v>
      </c>
      <c r="AV34" s="45"/>
      <c r="AW34" s="45"/>
      <c r="AX34" s="45"/>
      <c r="AY34" s="45"/>
      <c r="AZ34" s="63" t="s">
        <v>24</v>
      </c>
      <c r="BA34" s="63"/>
      <c r="BB34" s="63"/>
      <c r="BC34" s="63"/>
      <c r="BD34" s="69" t="s">
        <v>50</v>
      </c>
      <c r="BE34" s="69"/>
      <c r="BF34" s="69"/>
      <c r="BG34" s="69"/>
      <c r="BH34" s="69"/>
      <c r="BI34" s="69" t="s">
        <v>50</v>
      </c>
      <c r="BJ34" s="69"/>
      <c r="BK34" s="69"/>
      <c r="BL34" s="69"/>
      <c r="BM34" s="69"/>
      <c r="BN34" s="64" t="s">
        <v>24</v>
      </c>
      <c r="BO34" s="64"/>
      <c r="BP34" s="64"/>
      <c r="BQ34" s="64"/>
      <c r="CA34" s="1" t="s">
        <v>29</v>
      </c>
    </row>
    <row r="35" spans="1:79" ht="15.75" customHeight="1">
      <c r="A35" s="21">
        <v>1</v>
      </c>
      <c r="B35" s="21"/>
      <c r="C35" s="41" t="s">
        <v>59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  <c r="AA35" s="40">
        <v>887422</v>
      </c>
      <c r="AB35" s="40"/>
      <c r="AC35" s="40"/>
      <c r="AD35" s="40"/>
      <c r="AE35" s="40"/>
      <c r="AF35" s="40">
        <v>0</v>
      </c>
      <c r="AG35" s="40"/>
      <c r="AH35" s="40"/>
      <c r="AI35" s="40"/>
      <c r="AJ35" s="40"/>
      <c r="AK35" s="40">
        <f t="shared" ref="AK35:AK44" si="0">AA35+AF35</f>
        <v>887422</v>
      </c>
      <c r="AL35" s="40"/>
      <c r="AM35" s="40"/>
      <c r="AN35" s="40"/>
      <c r="AO35" s="40"/>
      <c r="AP35" s="40">
        <v>884389</v>
      </c>
      <c r="AQ35" s="40"/>
      <c r="AR35" s="40"/>
      <c r="AS35" s="40"/>
      <c r="AT35" s="40"/>
      <c r="AU35" s="40">
        <v>0</v>
      </c>
      <c r="AV35" s="40"/>
      <c r="AW35" s="40"/>
      <c r="AX35" s="40"/>
      <c r="AY35" s="40"/>
      <c r="AZ35" s="40">
        <f t="shared" ref="AZ35:AZ44" si="1">AP35+AU35</f>
        <v>884389</v>
      </c>
      <c r="BA35" s="40"/>
      <c r="BB35" s="40"/>
      <c r="BC35" s="40"/>
      <c r="BD35" s="40">
        <f t="shared" ref="BD35:BD44" si="2">AP35-AA35</f>
        <v>-3033</v>
      </c>
      <c r="BE35" s="40"/>
      <c r="BF35" s="40"/>
      <c r="BG35" s="40"/>
      <c r="BH35" s="40"/>
      <c r="BI35" s="40">
        <f t="shared" ref="BI35:BI44" si="3">AU35-AF35</f>
        <v>0</v>
      </c>
      <c r="BJ35" s="40"/>
      <c r="BK35" s="40"/>
      <c r="BL35" s="40"/>
      <c r="BM35" s="40"/>
      <c r="BN35" s="40">
        <f t="shared" ref="BN35:BN44" si="4">BD35+BI35</f>
        <v>-3033</v>
      </c>
      <c r="BO35" s="40"/>
      <c r="BP35" s="40"/>
      <c r="BQ35" s="40"/>
      <c r="CA35" s="1" t="s">
        <v>30</v>
      </c>
    </row>
    <row r="36" spans="1:79" ht="15.75" customHeight="1">
      <c r="A36" s="21">
        <v>2</v>
      </c>
      <c r="B36" s="21"/>
      <c r="C36" s="41" t="s">
        <v>60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40">
        <v>196655</v>
      </c>
      <c r="AB36" s="40"/>
      <c r="AC36" s="40"/>
      <c r="AD36" s="40"/>
      <c r="AE36" s="40"/>
      <c r="AF36" s="40">
        <v>0</v>
      </c>
      <c r="AG36" s="40"/>
      <c r="AH36" s="40"/>
      <c r="AI36" s="40"/>
      <c r="AJ36" s="40"/>
      <c r="AK36" s="40">
        <f t="shared" si="0"/>
        <v>196655</v>
      </c>
      <c r="AL36" s="40"/>
      <c r="AM36" s="40"/>
      <c r="AN36" s="40"/>
      <c r="AO36" s="40"/>
      <c r="AP36" s="40">
        <v>195987</v>
      </c>
      <c r="AQ36" s="40"/>
      <c r="AR36" s="40"/>
      <c r="AS36" s="40"/>
      <c r="AT36" s="40"/>
      <c r="AU36" s="40">
        <v>0</v>
      </c>
      <c r="AV36" s="40"/>
      <c r="AW36" s="40"/>
      <c r="AX36" s="40"/>
      <c r="AY36" s="40"/>
      <c r="AZ36" s="40">
        <f t="shared" si="1"/>
        <v>195987</v>
      </c>
      <c r="BA36" s="40"/>
      <c r="BB36" s="40"/>
      <c r="BC36" s="40"/>
      <c r="BD36" s="40">
        <f t="shared" si="2"/>
        <v>-668</v>
      </c>
      <c r="BE36" s="40"/>
      <c r="BF36" s="40"/>
      <c r="BG36" s="40"/>
      <c r="BH36" s="40"/>
      <c r="BI36" s="40">
        <f t="shared" si="3"/>
        <v>0</v>
      </c>
      <c r="BJ36" s="40"/>
      <c r="BK36" s="40"/>
      <c r="BL36" s="40"/>
      <c r="BM36" s="40"/>
      <c r="BN36" s="40">
        <f t="shared" si="4"/>
        <v>-668</v>
      </c>
      <c r="BO36" s="40"/>
      <c r="BP36" s="40"/>
      <c r="BQ36" s="40"/>
    </row>
    <row r="37" spans="1:79" ht="15.75" customHeight="1">
      <c r="A37" s="21">
        <v>3</v>
      </c>
      <c r="B37" s="21"/>
      <c r="C37" s="41" t="s">
        <v>61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5440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 t="shared" si="0"/>
        <v>5440</v>
      </c>
      <c r="AL37" s="40"/>
      <c r="AM37" s="40"/>
      <c r="AN37" s="40"/>
      <c r="AO37" s="40"/>
      <c r="AP37" s="40">
        <v>4100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 t="shared" si="1"/>
        <v>4100</v>
      </c>
      <c r="BA37" s="40"/>
      <c r="BB37" s="40"/>
      <c r="BC37" s="40"/>
      <c r="BD37" s="40">
        <f t="shared" si="2"/>
        <v>-1340</v>
      </c>
      <c r="BE37" s="40"/>
      <c r="BF37" s="40"/>
      <c r="BG37" s="40"/>
      <c r="BH37" s="40"/>
      <c r="BI37" s="40">
        <f t="shared" si="3"/>
        <v>0</v>
      </c>
      <c r="BJ37" s="40"/>
      <c r="BK37" s="40"/>
      <c r="BL37" s="40"/>
      <c r="BM37" s="40"/>
      <c r="BN37" s="40">
        <f t="shared" si="4"/>
        <v>-1340</v>
      </c>
      <c r="BO37" s="40"/>
      <c r="BP37" s="40"/>
      <c r="BQ37" s="40"/>
    </row>
    <row r="38" spans="1:79" ht="15.75" customHeight="1">
      <c r="A38" s="21">
        <v>4</v>
      </c>
      <c r="B38" s="21"/>
      <c r="C38" s="41" t="s">
        <v>62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4874</v>
      </c>
      <c r="AB38" s="40"/>
      <c r="AC38" s="40"/>
      <c r="AD38" s="40"/>
      <c r="AE38" s="40"/>
      <c r="AF38" s="40">
        <v>0</v>
      </c>
      <c r="AG38" s="40"/>
      <c r="AH38" s="40"/>
      <c r="AI38" s="40"/>
      <c r="AJ38" s="40"/>
      <c r="AK38" s="40">
        <f t="shared" si="0"/>
        <v>4874</v>
      </c>
      <c r="AL38" s="40"/>
      <c r="AM38" s="40"/>
      <c r="AN38" s="40"/>
      <c r="AO38" s="40"/>
      <c r="AP38" s="40">
        <v>4828</v>
      </c>
      <c r="AQ38" s="40"/>
      <c r="AR38" s="40"/>
      <c r="AS38" s="40"/>
      <c r="AT38" s="40"/>
      <c r="AU38" s="40">
        <v>0</v>
      </c>
      <c r="AV38" s="40"/>
      <c r="AW38" s="40"/>
      <c r="AX38" s="40"/>
      <c r="AY38" s="40"/>
      <c r="AZ38" s="40">
        <f t="shared" si="1"/>
        <v>4828</v>
      </c>
      <c r="BA38" s="40"/>
      <c r="BB38" s="40"/>
      <c r="BC38" s="40"/>
      <c r="BD38" s="40">
        <f t="shared" si="2"/>
        <v>-46</v>
      </c>
      <c r="BE38" s="40"/>
      <c r="BF38" s="40"/>
      <c r="BG38" s="40"/>
      <c r="BH38" s="40"/>
      <c r="BI38" s="40">
        <f t="shared" si="3"/>
        <v>0</v>
      </c>
      <c r="BJ38" s="40"/>
      <c r="BK38" s="40"/>
      <c r="BL38" s="40"/>
      <c r="BM38" s="40"/>
      <c r="BN38" s="40">
        <f t="shared" si="4"/>
        <v>-46</v>
      </c>
      <c r="BO38" s="40"/>
      <c r="BP38" s="40"/>
      <c r="BQ38" s="40"/>
    </row>
    <row r="39" spans="1:79" ht="15.75" customHeight="1">
      <c r="A39" s="21">
        <v>5</v>
      </c>
      <c r="B39" s="21"/>
      <c r="C39" s="41" t="s">
        <v>63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40">
        <v>1640</v>
      </c>
      <c r="AB39" s="40"/>
      <c r="AC39" s="40"/>
      <c r="AD39" s="40"/>
      <c r="AE39" s="40"/>
      <c r="AF39" s="40">
        <v>0</v>
      </c>
      <c r="AG39" s="40"/>
      <c r="AH39" s="40"/>
      <c r="AI39" s="40"/>
      <c r="AJ39" s="40"/>
      <c r="AK39" s="40">
        <f t="shared" si="0"/>
        <v>1640</v>
      </c>
      <c r="AL39" s="40"/>
      <c r="AM39" s="40"/>
      <c r="AN39" s="40"/>
      <c r="AO39" s="40"/>
      <c r="AP39" s="40">
        <v>1640</v>
      </c>
      <c r="AQ39" s="40"/>
      <c r="AR39" s="40"/>
      <c r="AS39" s="40"/>
      <c r="AT39" s="40"/>
      <c r="AU39" s="40">
        <v>0</v>
      </c>
      <c r="AV39" s="40"/>
      <c r="AW39" s="40"/>
      <c r="AX39" s="40"/>
      <c r="AY39" s="40"/>
      <c r="AZ39" s="40">
        <f t="shared" si="1"/>
        <v>1640</v>
      </c>
      <c r="BA39" s="40"/>
      <c r="BB39" s="40"/>
      <c r="BC39" s="40"/>
      <c r="BD39" s="40">
        <f t="shared" si="2"/>
        <v>0</v>
      </c>
      <c r="BE39" s="40"/>
      <c r="BF39" s="40"/>
      <c r="BG39" s="40"/>
      <c r="BH39" s="40"/>
      <c r="BI39" s="40">
        <f t="shared" si="3"/>
        <v>0</v>
      </c>
      <c r="BJ39" s="40"/>
      <c r="BK39" s="40"/>
      <c r="BL39" s="40"/>
      <c r="BM39" s="40"/>
      <c r="BN39" s="40">
        <f t="shared" si="4"/>
        <v>0</v>
      </c>
      <c r="BO39" s="40"/>
      <c r="BP39" s="40"/>
      <c r="BQ39" s="40"/>
    </row>
    <row r="40" spans="1:79" ht="15.75" customHeight="1">
      <c r="A40" s="21">
        <v>6</v>
      </c>
      <c r="B40" s="21"/>
      <c r="C40" s="41" t="s">
        <v>64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40">
        <v>20428</v>
      </c>
      <c r="AB40" s="40"/>
      <c r="AC40" s="40"/>
      <c r="AD40" s="40"/>
      <c r="AE40" s="40"/>
      <c r="AF40" s="40">
        <v>0</v>
      </c>
      <c r="AG40" s="40"/>
      <c r="AH40" s="40"/>
      <c r="AI40" s="40"/>
      <c r="AJ40" s="40"/>
      <c r="AK40" s="40">
        <f t="shared" si="0"/>
        <v>20428</v>
      </c>
      <c r="AL40" s="40"/>
      <c r="AM40" s="40"/>
      <c r="AN40" s="40"/>
      <c r="AO40" s="40"/>
      <c r="AP40" s="40">
        <v>20428</v>
      </c>
      <c r="AQ40" s="40"/>
      <c r="AR40" s="40"/>
      <c r="AS40" s="40"/>
      <c r="AT40" s="40"/>
      <c r="AU40" s="40">
        <v>0</v>
      </c>
      <c r="AV40" s="40"/>
      <c r="AW40" s="40"/>
      <c r="AX40" s="40"/>
      <c r="AY40" s="40"/>
      <c r="AZ40" s="40">
        <f t="shared" si="1"/>
        <v>20428</v>
      </c>
      <c r="BA40" s="40"/>
      <c r="BB40" s="40"/>
      <c r="BC40" s="40"/>
      <c r="BD40" s="40">
        <f t="shared" si="2"/>
        <v>0</v>
      </c>
      <c r="BE40" s="40"/>
      <c r="BF40" s="40"/>
      <c r="BG40" s="40"/>
      <c r="BH40" s="40"/>
      <c r="BI40" s="40">
        <f t="shared" si="3"/>
        <v>0</v>
      </c>
      <c r="BJ40" s="40"/>
      <c r="BK40" s="40"/>
      <c r="BL40" s="40"/>
      <c r="BM40" s="40"/>
      <c r="BN40" s="40">
        <f t="shared" si="4"/>
        <v>0</v>
      </c>
      <c r="BO40" s="40"/>
      <c r="BP40" s="40"/>
      <c r="BQ40" s="40"/>
    </row>
    <row r="41" spans="1:79" ht="15.75" customHeight="1">
      <c r="A41" s="21">
        <v>7</v>
      </c>
      <c r="B41" s="21"/>
      <c r="C41" s="41" t="s">
        <v>65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40">
        <v>850</v>
      </c>
      <c r="AB41" s="40"/>
      <c r="AC41" s="40"/>
      <c r="AD41" s="40"/>
      <c r="AE41" s="40"/>
      <c r="AF41" s="40">
        <v>0</v>
      </c>
      <c r="AG41" s="40"/>
      <c r="AH41" s="40"/>
      <c r="AI41" s="40"/>
      <c r="AJ41" s="40"/>
      <c r="AK41" s="40">
        <f t="shared" si="0"/>
        <v>850</v>
      </c>
      <c r="AL41" s="40"/>
      <c r="AM41" s="40"/>
      <c r="AN41" s="40"/>
      <c r="AO41" s="40"/>
      <c r="AP41" s="40">
        <v>554</v>
      </c>
      <c r="AQ41" s="40"/>
      <c r="AR41" s="40"/>
      <c r="AS41" s="40"/>
      <c r="AT41" s="40"/>
      <c r="AU41" s="40">
        <v>0</v>
      </c>
      <c r="AV41" s="40"/>
      <c r="AW41" s="40"/>
      <c r="AX41" s="40"/>
      <c r="AY41" s="40"/>
      <c r="AZ41" s="40">
        <f t="shared" si="1"/>
        <v>554</v>
      </c>
      <c r="BA41" s="40"/>
      <c r="BB41" s="40"/>
      <c r="BC41" s="40"/>
      <c r="BD41" s="40">
        <f t="shared" si="2"/>
        <v>-296</v>
      </c>
      <c r="BE41" s="40"/>
      <c r="BF41" s="40"/>
      <c r="BG41" s="40"/>
      <c r="BH41" s="40"/>
      <c r="BI41" s="40">
        <f t="shared" si="3"/>
        <v>0</v>
      </c>
      <c r="BJ41" s="40"/>
      <c r="BK41" s="40"/>
      <c r="BL41" s="40"/>
      <c r="BM41" s="40"/>
      <c r="BN41" s="40">
        <f t="shared" si="4"/>
        <v>-296</v>
      </c>
      <c r="BO41" s="40"/>
      <c r="BP41" s="40"/>
      <c r="BQ41" s="40"/>
    </row>
    <row r="42" spans="1:79" ht="15.75" customHeight="1">
      <c r="A42" s="21">
        <v>8</v>
      </c>
      <c r="B42" s="21"/>
      <c r="C42" s="41" t="s">
        <v>66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40">
        <v>11306</v>
      </c>
      <c r="AB42" s="40"/>
      <c r="AC42" s="40"/>
      <c r="AD42" s="40"/>
      <c r="AE42" s="40"/>
      <c r="AF42" s="40">
        <v>0</v>
      </c>
      <c r="AG42" s="40"/>
      <c r="AH42" s="40"/>
      <c r="AI42" s="40"/>
      <c r="AJ42" s="40"/>
      <c r="AK42" s="40">
        <f t="shared" si="0"/>
        <v>11306</v>
      </c>
      <c r="AL42" s="40"/>
      <c r="AM42" s="40"/>
      <c r="AN42" s="40"/>
      <c r="AO42" s="40"/>
      <c r="AP42" s="40">
        <v>11300</v>
      </c>
      <c r="AQ42" s="40"/>
      <c r="AR42" s="40"/>
      <c r="AS42" s="40"/>
      <c r="AT42" s="40"/>
      <c r="AU42" s="40">
        <v>0</v>
      </c>
      <c r="AV42" s="40"/>
      <c r="AW42" s="40"/>
      <c r="AX42" s="40"/>
      <c r="AY42" s="40"/>
      <c r="AZ42" s="40">
        <f t="shared" si="1"/>
        <v>11300</v>
      </c>
      <c r="BA42" s="40"/>
      <c r="BB42" s="40"/>
      <c r="BC42" s="40"/>
      <c r="BD42" s="40">
        <f t="shared" si="2"/>
        <v>-6</v>
      </c>
      <c r="BE42" s="40"/>
      <c r="BF42" s="40"/>
      <c r="BG42" s="40"/>
      <c r="BH42" s="40"/>
      <c r="BI42" s="40">
        <f t="shared" si="3"/>
        <v>0</v>
      </c>
      <c r="BJ42" s="40"/>
      <c r="BK42" s="40"/>
      <c r="BL42" s="40"/>
      <c r="BM42" s="40"/>
      <c r="BN42" s="40">
        <f t="shared" si="4"/>
        <v>-6</v>
      </c>
      <c r="BO42" s="40"/>
      <c r="BP42" s="40"/>
      <c r="BQ42" s="40"/>
    </row>
    <row r="43" spans="1:79" ht="15.75" customHeight="1">
      <c r="A43" s="21">
        <v>9</v>
      </c>
      <c r="B43" s="21"/>
      <c r="C43" s="41" t="s">
        <v>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0">
        <v>386</v>
      </c>
      <c r="AB43" s="40"/>
      <c r="AC43" s="40"/>
      <c r="AD43" s="40"/>
      <c r="AE43" s="40"/>
      <c r="AF43" s="40">
        <v>0</v>
      </c>
      <c r="AG43" s="40"/>
      <c r="AH43" s="40"/>
      <c r="AI43" s="40"/>
      <c r="AJ43" s="40"/>
      <c r="AK43" s="40">
        <f t="shared" si="0"/>
        <v>386</v>
      </c>
      <c r="AL43" s="40"/>
      <c r="AM43" s="40"/>
      <c r="AN43" s="40"/>
      <c r="AO43" s="40"/>
      <c r="AP43" s="40">
        <v>386</v>
      </c>
      <c r="AQ43" s="40"/>
      <c r="AR43" s="40"/>
      <c r="AS43" s="40"/>
      <c r="AT43" s="40"/>
      <c r="AU43" s="40">
        <v>0</v>
      </c>
      <c r="AV43" s="40"/>
      <c r="AW43" s="40"/>
      <c r="AX43" s="40"/>
      <c r="AY43" s="40"/>
      <c r="AZ43" s="40">
        <f t="shared" si="1"/>
        <v>386</v>
      </c>
      <c r="BA43" s="40"/>
      <c r="BB43" s="40"/>
      <c r="BC43" s="40"/>
      <c r="BD43" s="40">
        <f t="shared" si="2"/>
        <v>0</v>
      </c>
      <c r="BE43" s="40"/>
      <c r="BF43" s="40"/>
      <c r="BG43" s="40"/>
      <c r="BH43" s="40"/>
      <c r="BI43" s="40">
        <f t="shared" si="3"/>
        <v>0</v>
      </c>
      <c r="BJ43" s="40"/>
      <c r="BK43" s="40"/>
      <c r="BL43" s="40"/>
      <c r="BM43" s="40"/>
      <c r="BN43" s="40">
        <f t="shared" si="4"/>
        <v>0</v>
      </c>
      <c r="BO43" s="40"/>
      <c r="BP43" s="40"/>
      <c r="BQ43" s="40"/>
    </row>
    <row r="44" spans="1:79" s="16" customFormat="1" ht="15.75">
      <c r="A44" s="27"/>
      <c r="B44" s="27"/>
      <c r="C44" s="39" t="s">
        <v>68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38">
        <f>SUM(AA35:AA43)</f>
        <v>1129001</v>
      </c>
      <c r="AB44" s="38"/>
      <c r="AC44" s="38"/>
      <c r="AD44" s="38"/>
      <c r="AE44" s="38"/>
      <c r="AF44" s="38">
        <v>0</v>
      </c>
      <c r="AG44" s="38"/>
      <c r="AH44" s="38"/>
      <c r="AI44" s="38"/>
      <c r="AJ44" s="38"/>
      <c r="AK44" s="38">
        <f t="shared" si="0"/>
        <v>1129001</v>
      </c>
      <c r="AL44" s="38"/>
      <c r="AM44" s="38"/>
      <c r="AN44" s="38"/>
      <c r="AO44" s="38"/>
      <c r="AP44" s="38">
        <f>SUM(AP35:AP43)</f>
        <v>1123612</v>
      </c>
      <c r="AQ44" s="38"/>
      <c r="AR44" s="38"/>
      <c r="AS44" s="38"/>
      <c r="AT44" s="38"/>
      <c r="AU44" s="38">
        <v>0</v>
      </c>
      <c r="AV44" s="38"/>
      <c r="AW44" s="38"/>
      <c r="AX44" s="38"/>
      <c r="AY44" s="38"/>
      <c r="AZ44" s="38">
        <f t="shared" si="1"/>
        <v>1123612</v>
      </c>
      <c r="BA44" s="38"/>
      <c r="BB44" s="38"/>
      <c r="BC44" s="38"/>
      <c r="BD44" s="38">
        <f t="shared" si="2"/>
        <v>-5389</v>
      </c>
      <c r="BE44" s="38"/>
      <c r="BF44" s="38"/>
      <c r="BG44" s="38"/>
      <c r="BH44" s="38"/>
      <c r="BI44" s="38">
        <f t="shared" si="3"/>
        <v>0</v>
      </c>
      <c r="BJ44" s="38"/>
      <c r="BK44" s="38"/>
      <c r="BL44" s="38"/>
      <c r="BM44" s="38"/>
      <c r="BN44" s="38">
        <f t="shared" si="4"/>
        <v>-5389</v>
      </c>
      <c r="BO44" s="38"/>
      <c r="BP44" s="38"/>
      <c r="BQ44" s="38"/>
    </row>
    <row r="45" spans="1:79" ht="15.75" customHeight="1">
      <c r="A45" s="58" t="s">
        <v>44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15" customHeight="1">
      <c r="A46" s="68" t="s">
        <v>101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</row>
    <row r="47" spans="1:79" ht="28.5" customHeight="1">
      <c r="A47" s="21" t="s">
        <v>45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 t="s">
        <v>39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 t="s">
        <v>4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 t="s">
        <v>3</v>
      </c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"/>
      <c r="BN47" s="2"/>
      <c r="BO47" s="2"/>
      <c r="BP47" s="2"/>
      <c r="BQ47" s="2"/>
    </row>
    <row r="48" spans="1:79" ht="29.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 t="s">
        <v>6</v>
      </c>
      <c r="R48" s="21"/>
      <c r="S48" s="21"/>
      <c r="T48" s="21"/>
      <c r="U48" s="21"/>
      <c r="V48" s="21" t="s">
        <v>5</v>
      </c>
      <c r="W48" s="21"/>
      <c r="X48" s="21"/>
      <c r="Y48" s="21"/>
      <c r="Z48" s="21"/>
      <c r="AA48" s="21" t="s">
        <v>40</v>
      </c>
      <c r="AB48" s="21"/>
      <c r="AC48" s="21"/>
      <c r="AD48" s="21"/>
      <c r="AE48" s="21"/>
      <c r="AF48" s="21"/>
      <c r="AG48" s="21" t="s">
        <v>6</v>
      </c>
      <c r="AH48" s="21"/>
      <c r="AI48" s="21"/>
      <c r="AJ48" s="21"/>
      <c r="AK48" s="21"/>
      <c r="AL48" s="21" t="s">
        <v>5</v>
      </c>
      <c r="AM48" s="21"/>
      <c r="AN48" s="21"/>
      <c r="AO48" s="21"/>
      <c r="AP48" s="21"/>
      <c r="AQ48" s="21" t="s">
        <v>40</v>
      </c>
      <c r="AR48" s="21"/>
      <c r="AS48" s="21"/>
      <c r="AT48" s="21"/>
      <c r="AU48" s="21"/>
      <c r="AV48" s="21"/>
      <c r="AW48" s="54" t="s">
        <v>6</v>
      </c>
      <c r="AX48" s="55"/>
      <c r="AY48" s="55"/>
      <c r="AZ48" s="55"/>
      <c r="BA48" s="56"/>
      <c r="BB48" s="54" t="s">
        <v>5</v>
      </c>
      <c r="BC48" s="55"/>
      <c r="BD48" s="55"/>
      <c r="BE48" s="55"/>
      <c r="BF48" s="56"/>
      <c r="BG48" s="21" t="s">
        <v>40</v>
      </c>
      <c r="BH48" s="21"/>
      <c r="BI48" s="21"/>
      <c r="BJ48" s="21"/>
      <c r="BK48" s="21"/>
      <c r="BL48" s="21"/>
      <c r="BM48" s="2"/>
      <c r="BN48" s="2"/>
      <c r="BO48" s="2"/>
      <c r="BP48" s="2"/>
      <c r="BQ48" s="2"/>
    </row>
    <row r="49" spans="1:79" ht="15.95" customHeight="1">
      <c r="A49" s="21">
        <v>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v>2</v>
      </c>
      <c r="R49" s="21"/>
      <c r="S49" s="21"/>
      <c r="T49" s="21"/>
      <c r="U49" s="21"/>
      <c r="V49" s="21">
        <v>3</v>
      </c>
      <c r="W49" s="21"/>
      <c r="X49" s="21"/>
      <c r="Y49" s="21"/>
      <c r="Z49" s="21"/>
      <c r="AA49" s="21">
        <v>4</v>
      </c>
      <c r="AB49" s="21"/>
      <c r="AC49" s="21"/>
      <c r="AD49" s="21"/>
      <c r="AE49" s="21"/>
      <c r="AF49" s="21"/>
      <c r="AG49" s="21">
        <v>5</v>
      </c>
      <c r="AH49" s="21"/>
      <c r="AI49" s="21"/>
      <c r="AJ49" s="21"/>
      <c r="AK49" s="21"/>
      <c r="AL49" s="21">
        <v>6</v>
      </c>
      <c r="AM49" s="21"/>
      <c r="AN49" s="21"/>
      <c r="AO49" s="21"/>
      <c r="AP49" s="21"/>
      <c r="AQ49" s="21">
        <v>7</v>
      </c>
      <c r="AR49" s="21"/>
      <c r="AS49" s="21"/>
      <c r="AT49" s="21"/>
      <c r="AU49" s="21"/>
      <c r="AV49" s="21"/>
      <c r="AW49" s="21">
        <v>8</v>
      </c>
      <c r="AX49" s="21"/>
      <c r="AY49" s="21"/>
      <c r="AZ49" s="21"/>
      <c r="BA49" s="21"/>
      <c r="BB49" s="62">
        <v>9</v>
      </c>
      <c r="BC49" s="62"/>
      <c r="BD49" s="62"/>
      <c r="BE49" s="62"/>
      <c r="BF49" s="62"/>
      <c r="BG49" s="62">
        <v>10</v>
      </c>
      <c r="BH49" s="62"/>
      <c r="BI49" s="62"/>
      <c r="BJ49" s="62"/>
      <c r="BK49" s="62"/>
      <c r="BL49" s="62"/>
      <c r="BM49" s="6"/>
      <c r="BN49" s="6"/>
      <c r="BO49" s="6"/>
      <c r="BP49" s="6"/>
      <c r="BQ49" s="6"/>
    </row>
    <row r="50" spans="1:79" ht="18" hidden="1" customHeight="1">
      <c r="A50" s="51" t="s">
        <v>22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45" t="s">
        <v>16</v>
      </c>
      <c r="R50" s="45"/>
      <c r="S50" s="45"/>
      <c r="T50" s="45"/>
      <c r="U50" s="45"/>
      <c r="V50" s="45" t="s">
        <v>15</v>
      </c>
      <c r="W50" s="45"/>
      <c r="X50" s="45"/>
      <c r="Y50" s="45"/>
      <c r="Z50" s="45"/>
      <c r="AA50" s="63" t="s">
        <v>24</v>
      </c>
      <c r="AB50" s="64"/>
      <c r="AC50" s="64"/>
      <c r="AD50" s="64"/>
      <c r="AE50" s="64"/>
      <c r="AF50" s="64"/>
      <c r="AG50" s="45" t="s">
        <v>17</v>
      </c>
      <c r="AH50" s="45"/>
      <c r="AI50" s="45"/>
      <c r="AJ50" s="45"/>
      <c r="AK50" s="45"/>
      <c r="AL50" s="45" t="s">
        <v>18</v>
      </c>
      <c r="AM50" s="45"/>
      <c r="AN50" s="45"/>
      <c r="AO50" s="45"/>
      <c r="AP50" s="45"/>
      <c r="AQ50" s="63" t="s">
        <v>24</v>
      </c>
      <c r="AR50" s="64"/>
      <c r="AS50" s="64"/>
      <c r="AT50" s="64"/>
      <c r="AU50" s="64"/>
      <c r="AV50" s="64"/>
      <c r="AW50" s="65" t="s">
        <v>25</v>
      </c>
      <c r="AX50" s="66"/>
      <c r="AY50" s="66"/>
      <c r="AZ50" s="66"/>
      <c r="BA50" s="67"/>
      <c r="BB50" s="65" t="s">
        <v>25</v>
      </c>
      <c r="BC50" s="66"/>
      <c r="BD50" s="66"/>
      <c r="BE50" s="66"/>
      <c r="BF50" s="67"/>
      <c r="BG50" s="64" t="s">
        <v>24</v>
      </c>
      <c r="BH50" s="64"/>
      <c r="BI50" s="64"/>
      <c r="BJ50" s="64"/>
      <c r="BK50" s="64"/>
      <c r="BL50" s="64"/>
      <c r="BM50" s="7"/>
      <c r="BN50" s="7"/>
      <c r="BO50" s="7"/>
      <c r="BP50" s="7"/>
      <c r="BQ50" s="7"/>
      <c r="CA50" s="1" t="s">
        <v>31</v>
      </c>
    </row>
    <row r="51" spans="1:79" s="16" customFormat="1" ht="15.75">
      <c r="A51" s="60" t="s">
        <v>69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>
        <f>Q51+V51</f>
        <v>0</v>
      </c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>
        <f>AG51+AL51</f>
        <v>0</v>
      </c>
      <c r="AR51" s="61"/>
      <c r="AS51" s="61"/>
      <c r="AT51" s="61"/>
      <c r="AU51" s="61"/>
      <c r="AV51" s="61"/>
      <c r="AW51" s="61">
        <f>AG51-Q51</f>
        <v>0</v>
      </c>
      <c r="AX51" s="61"/>
      <c r="AY51" s="61"/>
      <c r="AZ51" s="61"/>
      <c r="BA51" s="61"/>
      <c r="BB51" s="57">
        <f>AL51-V51</f>
        <v>0</v>
      </c>
      <c r="BC51" s="57"/>
      <c r="BD51" s="57"/>
      <c r="BE51" s="57"/>
      <c r="BF51" s="57"/>
      <c r="BG51" s="57">
        <f>AW51+BB51</f>
        <v>0</v>
      </c>
      <c r="BH51" s="57"/>
      <c r="BI51" s="57"/>
      <c r="BJ51" s="57"/>
      <c r="BK51" s="57"/>
      <c r="BL51" s="57"/>
      <c r="BM51" s="17"/>
      <c r="BN51" s="17"/>
      <c r="BO51" s="17"/>
      <c r="BP51" s="17"/>
      <c r="BQ51" s="17"/>
      <c r="CA51" s="16" t="s">
        <v>32</v>
      </c>
    </row>
    <row r="52" spans="1:79" ht="15.75" customHeight="1">
      <c r="A52" s="58" t="s">
        <v>46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</row>
    <row r="54" spans="1:79" ht="45" customHeight="1">
      <c r="A54" s="21" t="s">
        <v>11</v>
      </c>
      <c r="B54" s="21"/>
      <c r="C54" s="54" t="s">
        <v>10</v>
      </c>
      <c r="D54" s="55"/>
      <c r="E54" s="55"/>
      <c r="F54" s="55"/>
      <c r="G54" s="55"/>
      <c r="H54" s="55"/>
      <c r="I54" s="55"/>
      <c r="J54" s="54" t="s">
        <v>9</v>
      </c>
      <c r="K54" s="55"/>
      <c r="L54" s="55"/>
      <c r="M54" s="55"/>
      <c r="N54" s="55"/>
      <c r="O54" s="21" t="s">
        <v>8</v>
      </c>
      <c r="P54" s="21"/>
      <c r="Q54" s="21"/>
      <c r="R54" s="21"/>
      <c r="S54" s="21"/>
      <c r="T54" s="21"/>
      <c r="U54" s="21"/>
      <c r="V54" s="21"/>
      <c r="W54" s="21"/>
      <c r="X54" s="21"/>
      <c r="Y54" s="21" t="s">
        <v>39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 t="s">
        <v>47</v>
      </c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59" t="s">
        <v>3</v>
      </c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10"/>
      <c r="BS54" s="10"/>
      <c r="BT54" s="10"/>
      <c r="BU54" s="10"/>
      <c r="BV54" s="10"/>
      <c r="BW54" s="10"/>
      <c r="BX54" s="10"/>
      <c r="BY54" s="10"/>
      <c r="BZ54" s="9"/>
    </row>
    <row r="55" spans="1:79" ht="32.25" customHeight="1">
      <c r="A55" s="54"/>
      <c r="B55" s="5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54" t="s">
        <v>6</v>
      </c>
      <c r="Z55" s="55"/>
      <c r="AA55" s="55"/>
      <c r="AB55" s="55"/>
      <c r="AC55" s="56"/>
      <c r="AD55" s="54" t="s">
        <v>5</v>
      </c>
      <c r="AE55" s="55"/>
      <c r="AF55" s="55"/>
      <c r="AG55" s="55"/>
      <c r="AH55" s="56"/>
      <c r="AI55" s="21" t="s">
        <v>40</v>
      </c>
      <c r="AJ55" s="21"/>
      <c r="AK55" s="21"/>
      <c r="AL55" s="21"/>
      <c r="AM55" s="21"/>
      <c r="AN55" s="21" t="s">
        <v>6</v>
      </c>
      <c r="AO55" s="21"/>
      <c r="AP55" s="21"/>
      <c r="AQ55" s="21"/>
      <c r="AR55" s="21"/>
      <c r="AS55" s="21" t="s">
        <v>5</v>
      </c>
      <c r="AT55" s="21"/>
      <c r="AU55" s="21"/>
      <c r="AV55" s="21"/>
      <c r="AW55" s="21"/>
      <c r="AX55" s="21" t="s">
        <v>40</v>
      </c>
      <c r="AY55" s="21"/>
      <c r="AZ55" s="21"/>
      <c r="BA55" s="21"/>
      <c r="BB55" s="21"/>
      <c r="BC55" s="21" t="s">
        <v>6</v>
      </c>
      <c r="BD55" s="21"/>
      <c r="BE55" s="21"/>
      <c r="BF55" s="21"/>
      <c r="BG55" s="21"/>
      <c r="BH55" s="21" t="s">
        <v>5</v>
      </c>
      <c r="BI55" s="21"/>
      <c r="BJ55" s="21"/>
      <c r="BK55" s="21"/>
      <c r="BL55" s="21"/>
      <c r="BM55" s="21" t="s">
        <v>40</v>
      </c>
      <c r="BN55" s="21"/>
      <c r="BO55" s="21"/>
      <c r="BP55" s="21"/>
      <c r="BQ55" s="21"/>
      <c r="BR55" s="2"/>
      <c r="BS55" s="2"/>
      <c r="BT55" s="2"/>
      <c r="BU55" s="2"/>
      <c r="BV55" s="2"/>
      <c r="BW55" s="2"/>
      <c r="BX55" s="2"/>
      <c r="BY55" s="2"/>
      <c r="BZ55" s="9"/>
    </row>
    <row r="56" spans="1:79" ht="15.95" customHeight="1">
      <c r="A56" s="21">
        <v>1</v>
      </c>
      <c r="B56" s="21"/>
      <c r="C56" s="21">
        <v>2</v>
      </c>
      <c r="D56" s="21"/>
      <c r="E56" s="21"/>
      <c r="F56" s="21"/>
      <c r="G56" s="21"/>
      <c r="H56" s="21"/>
      <c r="I56" s="21"/>
      <c r="J56" s="21">
        <v>3</v>
      </c>
      <c r="K56" s="21"/>
      <c r="L56" s="21"/>
      <c r="M56" s="21"/>
      <c r="N56" s="21"/>
      <c r="O56" s="21">
        <v>4</v>
      </c>
      <c r="P56" s="21"/>
      <c r="Q56" s="21"/>
      <c r="R56" s="21"/>
      <c r="S56" s="21"/>
      <c r="T56" s="21"/>
      <c r="U56" s="21"/>
      <c r="V56" s="21"/>
      <c r="W56" s="21"/>
      <c r="X56" s="21"/>
      <c r="Y56" s="21">
        <v>5</v>
      </c>
      <c r="Z56" s="21"/>
      <c r="AA56" s="21"/>
      <c r="AB56" s="21"/>
      <c r="AC56" s="21"/>
      <c r="AD56" s="21">
        <v>6</v>
      </c>
      <c r="AE56" s="21"/>
      <c r="AF56" s="21"/>
      <c r="AG56" s="21"/>
      <c r="AH56" s="21"/>
      <c r="AI56" s="21">
        <v>7</v>
      </c>
      <c r="AJ56" s="21"/>
      <c r="AK56" s="21"/>
      <c r="AL56" s="21"/>
      <c r="AM56" s="21"/>
      <c r="AN56" s="54">
        <v>8</v>
      </c>
      <c r="AO56" s="55"/>
      <c r="AP56" s="55"/>
      <c r="AQ56" s="55"/>
      <c r="AR56" s="56"/>
      <c r="AS56" s="54">
        <v>9</v>
      </c>
      <c r="AT56" s="55"/>
      <c r="AU56" s="55"/>
      <c r="AV56" s="55"/>
      <c r="AW56" s="56"/>
      <c r="AX56" s="54">
        <v>10</v>
      </c>
      <c r="AY56" s="55"/>
      <c r="AZ56" s="55"/>
      <c r="BA56" s="55"/>
      <c r="BB56" s="56"/>
      <c r="BC56" s="54">
        <v>11</v>
      </c>
      <c r="BD56" s="55"/>
      <c r="BE56" s="55"/>
      <c r="BF56" s="55"/>
      <c r="BG56" s="56"/>
      <c r="BH56" s="54">
        <v>12</v>
      </c>
      <c r="BI56" s="55"/>
      <c r="BJ56" s="55"/>
      <c r="BK56" s="55"/>
      <c r="BL56" s="56"/>
      <c r="BM56" s="54">
        <v>13</v>
      </c>
      <c r="BN56" s="55"/>
      <c r="BO56" s="55"/>
      <c r="BP56" s="55"/>
      <c r="BQ56" s="56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2.75" hidden="1" customHeight="1">
      <c r="A57" s="47" t="s">
        <v>57</v>
      </c>
      <c r="B57" s="47"/>
      <c r="C57" s="48" t="s">
        <v>22</v>
      </c>
      <c r="D57" s="49"/>
      <c r="E57" s="49"/>
      <c r="F57" s="49"/>
      <c r="G57" s="49"/>
      <c r="H57" s="49"/>
      <c r="I57" s="50"/>
      <c r="J57" s="47" t="s">
        <v>23</v>
      </c>
      <c r="K57" s="47"/>
      <c r="L57" s="47"/>
      <c r="M57" s="47"/>
      <c r="N57" s="47"/>
      <c r="O57" s="51" t="s">
        <v>58</v>
      </c>
      <c r="P57" s="51"/>
      <c r="Q57" s="51"/>
      <c r="R57" s="51"/>
      <c r="S57" s="51"/>
      <c r="T57" s="51"/>
      <c r="U57" s="51"/>
      <c r="V57" s="51"/>
      <c r="W57" s="51"/>
      <c r="X57" s="48"/>
      <c r="Y57" s="45" t="s">
        <v>16</v>
      </c>
      <c r="Z57" s="45"/>
      <c r="AA57" s="45"/>
      <c r="AB57" s="45"/>
      <c r="AC57" s="45"/>
      <c r="AD57" s="45" t="s">
        <v>48</v>
      </c>
      <c r="AE57" s="45"/>
      <c r="AF57" s="45"/>
      <c r="AG57" s="45"/>
      <c r="AH57" s="45"/>
      <c r="AI57" s="45" t="s">
        <v>24</v>
      </c>
      <c r="AJ57" s="45"/>
      <c r="AK57" s="45"/>
      <c r="AL57" s="45"/>
      <c r="AM57" s="45"/>
      <c r="AN57" s="45" t="s">
        <v>49</v>
      </c>
      <c r="AO57" s="45"/>
      <c r="AP57" s="45"/>
      <c r="AQ57" s="45"/>
      <c r="AR57" s="45"/>
      <c r="AS57" s="45" t="s">
        <v>17</v>
      </c>
      <c r="AT57" s="45"/>
      <c r="AU57" s="45"/>
      <c r="AV57" s="45"/>
      <c r="AW57" s="45"/>
      <c r="AX57" s="45" t="s">
        <v>24</v>
      </c>
      <c r="AY57" s="45"/>
      <c r="AZ57" s="45"/>
      <c r="BA57" s="45"/>
      <c r="BB57" s="45"/>
      <c r="BC57" s="45" t="s">
        <v>51</v>
      </c>
      <c r="BD57" s="45"/>
      <c r="BE57" s="45"/>
      <c r="BF57" s="45"/>
      <c r="BG57" s="45"/>
      <c r="BH57" s="45" t="s">
        <v>51</v>
      </c>
      <c r="BI57" s="45"/>
      <c r="BJ57" s="45"/>
      <c r="BK57" s="45"/>
      <c r="BL57" s="45"/>
      <c r="BM57" s="46" t="s">
        <v>24</v>
      </c>
      <c r="BN57" s="46"/>
      <c r="BO57" s="46"/>
      <c r="BP57" s="46"/>
      <c r="BQ57" s="46"/>
      <c r="BR57" s="12"/>
      <c r="BS57" s="12"/>
      <c r="BT57" s="9"/>
      <c r="BU57" s="9"/>
      <c r="BV57" s="9"/>
      <c r="BW57" s="9"/>
      <c r="BX57" s="9"/>
      <c r="BY57" s="9"/>
      <c r="BZ57" s="9"/>
      <c r="CA57" s="1" t="s">
        <v>33</v>
      </c>
    </row>
    <row r="58" spans="1:79" s="16" customFormat="1" ht="15.75">
      <c r="A58" s="27">
        <v>0</v>
      </c>
      <c r="B58" s="27"/>
      <c r="C58" s="31" t="s">
        <v>70</v>
      </c>
      <c r="D58" s="31"/>
      <c r="E58" s="31"/>
      <c r="F58" s="31"/>
      <c r="G58" s="31"/>
      <c r="H58" s="31"/>
      <c r="I58" s="31"/>
      <c r="J58" s="31" t="s">
        <v>71</v>
      </c>
      <c r="K58" s="31"/>
      <c r="L58" s="31"/>
      <c r="M58" s="31"/>
      <c r="N58" s="31"/>
      <c r="O58" s="31" t="s">
        <v>71</v>
      </c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18"/>
      <c r="BS58" s="18"/>
      <c r="BT58" s="18"/>
      <c r="BU58" s="18"/>
      <c r="BV58" s="18"/>
      <c r="BW58" s="18"/>
      <c r="BX58" s="18"/>
      <c r="BY58" s="18"/>
      <c r="BZ58" s="19"/>
      <c r="CA58" s="16" t="s">
        <v>34</v>
      </c>
    </row>
    <row r="59" spans="1:79" ht="25.5" customHeight="1">
      <c r="A59" s="21">
        <v>1</v>
      </c>
      <c r="B59" s="21"/>
      <c r="C59" s="22" t="s">
        <v>72</v>
      </c>
      <c r="D59" s="34"/>
      <c r="E59" s="34"/>
      <c r="F59" s="34"/>
      <c r="G59" s="34"/>
      <c r="H59" s="34"/>
      <c r="I59" s="35"/>
      <c r="J59" s="25" t="s">
        <v>73</v>
      </c>
      <c r="K59" s="25"/>
      <c r="L59" s="25"/>
      <c r="M59" s="25"/>
      <c r="N59" s="25"/>
      <c r="O59" s="25" t="s">
        <v>74</v>
      </c>
      <c r="P59" s="25"/>
      <c r="Q59" s="25"/>
      <c r="R59" s="25"/>
      <c r="S59" s="25"/>
      <c r="T59" s="25"/>
      <c r="U59" s="25"/>
      <c r="V59" s="25"/>
      <c r="W59" s="25"/>
      <c r="X59" s="25"/>
      <c r="Y59" s="26">
        <v>8</v>
      </c>
      <c r="Z59" s="26"/>
      <c r="AA59" s="26"/>
      <c r="AB59" s="26"/>
      <c r="AC59" s="26"/>
      <c r="AD59" s="26">
        <v>0</v>
      </c>
      <c r="AE59" s="26"/>
      <c r="AF59" s="26"/>
      <c r="AG59" s="26"/>
      <c r="AH59" s="26"/>
      <c r="AI59" s="26">
        <f>Y59+AD59</f>
        <v>8</v>
      </c>
      <c r="AJ59" s="26"/>
      <c r="AK59" s="26"/>
      <c r="AL59" s="26"/>
      <c r="AM59" s="26"/>
      <c r="AN59" s="26">
        <v>6</v>
      </c>
      <c r="AO59" s="26"/>
      <c r="AP59" s="26"/>
      <c r="AQ59" s="26"/>
      <c r="AR59" s="26"/>
      <c r="AS59" s="26">
        <v>0</v>
      </c>
      <c r="AT59" s="26"/>
      <c r="AU59" s="26"/>
      <c r="AV59" s="26"/>
      <c r="AW59" s="26"/>
      <c r="AX59" s="20">
        <f>AN59+AS59</f>
        <v>6</v>
      </c>
      <c r="AY59" s="20"/>
      <c r="AZ59" s="20"/>
      <c r="BA59" s="20"/>
      <c r="BB59" s="20"/>
      <c r="BC59" s="20">
        <f>AN59-Y59</f>
        <v>-2</v>
      </c>
      <c r="BD59" s="20"/>
      <c r="BE59" s="20"/>
      <c r="BF59" s="20"/>
      <c r="BG59" s="20"/>
      <c r="BH59" s="20">
        <f>AS59-AD59</f>
        <v>0</v>
      </c>
      <c r="BI59" s="20"/>
      <c r="BJ59" s="20"/>
      <c r="BK59" s="20"/>
      <c r="BL59" s="20"/>
      <c r="BM59" s="20">
        <f>BC59+BH59</f>
        <v>-2</v>
      </c>
      <c r="BN59" s="20"/>
      <c r="BO59" s="20"/>
      <c r="BP59" s="20"/>
      <c r="BQ59" s="20"/>
      <c r="BR59" s="11"/>
      <c r="BS59" s="11"/>
      <c r="BT59" s="11"/>
      <c r="BU59" s="11"/>
      <c r="BV59" s="11"/>
      <c r="BW59" s="11"/>
      <c r="BX59" s="11"/>
      <c r="BY59" s="11"/>
      <c r="BZ59" s="9"/>
    </row>
    <row r="60" spans="1:79" s="16" customFormat="1" ht="15.75">
      <c r="A60" s="27">
        <v>0</v>
      </c>
      <c r="B60" s="27"/>
      <c r="C60" s="28" t="s">
        <v>75</v>
      </c>
      <c r="D60" s="36"/>
      <c r="E60" s="36"/>
      <c r="F60" s="36"/>
      <c r="G60" s="36"/>
      <c r="H60" s="36"/>
      <c r="I60" s="37"/>
      <c r="J60" s="31" t="s">
        <v>71</v>
      </c>
      <c r="K60" s="31"/>
      <c r="L60" s="31"/>
      <c r="M60" s="31"/>
      <c r="N60" s="31"/>
      <c r="O60" s="31" t="s">
        <v>71</v>
      </c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18"/>
      <c r="BS60" s="18"/>
      <c r="BT60" s="18"/>
      <c r="BU60" s="18"/>
      <c r="BV60" s="18"/>
      <c r="BW60" s="18"/>
      <c r="BX60" s="18"/>
      <c r="BY60" s="18"/>
      <c r="BZ60" s="19"/>
    </row>
    <row r="61" spans="1:79" ht="38.25" customHeight="1">
      <c r="A61" s="21">
        <v>2</v>
      </c>
      <c r="B61" s="21"/>
      <c r="C61" s="22" t="s">
        <v>76</v>
      </c>
      <c r="D61" s="23"/>
      <c r="E61" s="23"/>
      <c r="F61" s="23"/>
      <c r="G61" s="23"/>
      <c r="H61" s="23"/>
      <c r="I61" s="24"/>
      <c r="J61" s="25" t="s">
        <v>73</v>
      </c>
      <c r="K61" s="25"/>
      <c r="L61" s="25"/>
      <c r="M61" s="25"/>
      <c r="N61" s="25"/>
      <c r="O61" s="22" t="s">
        <v>77</v>
      </c>
      <c r="P61" s="34"/>
      <c r="Q61" s="34"/>
      <c r="R61" s="34"/>
      <c r="S61" s="34"/>
      <c r="T61" s="34"/>
      <c r="U61" s="34"/>
      <c r="V61" s="34"/>
      <c r="W61" s="34"/>
      <c r="X61" s="35"/>
      <c r="Y61" s="26">
        <v>450</v>
      </c>
      <c r="Z61" s="26"/>
      <c r="AA61" s="26"/>
      <c r="AB61" s="26"/>
      <c r="AC61" s="26"/>
      <c r="AD61" s="26">
        <v>0</v>
      </c>
      <c r="AE61" s="26"/>
      <c r="AF61" s="26"/>
      <c r="AG61" s="26"/>
      <c r="AH61" s="26"/>
      <c r="AI61" s="26">
        <f>Y61+AD61</f>
        <v>450</v>
      </c>
      <c r="AJ61" s="26"/>
      <c r="AK61" s="26"/>
      <c r="AL61" s="26"/>
      <c r="AM61" s="26"/>
      <c r="AN61" s="26">
        <v>420</v>
      </c>
      <c r="AO61" s="26"/>
      <c r="AP61" s="26"/>
      <c r="AQ61" s="26"/>
      <c r="AR61" s="26"/>
      <c r="AS61" s="26">
        <v>0</v>
      </c>
      <c r="AT61" s="26"/>
      <c r="AU61" s="26"/>
      <c r="AV61" s="26"/>
      <c r="AW61" s="26"/>
      <c r="AX61" s="20">
        <f>AN61+AS61</f>
        <v>420</v>
      </c>
      <c r="AY61" s="20"/>
      <c r="AZ61" s="20"/>
      <c r="BA61" s="20"/>
      <c r="BB61" s="20"/>
      <c r="BC61" s="20">
        <f>AN61-Y61</f>
        <v>-30</v>
      </c>
      <c r="BD61" s="20"/>
      <c r="BE61" s="20"/>
      <c r="BF61" s="20"/>
      <c r="BG61" s="20"/>
      <c r="BH61" s="20">
        <f>AS61-AD61</f>
        <v>0</v>
      </c>
      <c r="BI61" s="20"/>
      <c r="BJ61" s="20"/>
      <c r="BK61" s="20"/>
      <c r="BL61" s="20"/>
      <c r="BM61" s="20">
        <f>BC61+BH61</f>
        <v>-30</v>
      </c>
      <c r="BN61" s="20"/>
      <c r="BO61" s="20"/>
      <c r="BP61" s="20"/>
      <c r="BQ61" s="2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>
      <c r="A62" s="21">
        <v>3</v>
      </c>
      <c r="B62" s="21"/>
      <c r="C62" s="22" t="s">
        <v>78</v>
      </c>
      <c r="D62" s="23"/>
      <c r="E62" s="23"/>
      <c r="F62" s="23"/>
      <c r="G62" s="23"/>
      <c r="H62" s="23"/>
      <c r="I62" s="24"/>
      <c r="J62" s="25" t="s">
        <v>73</v>
      </c>
      <c r="K62" s="25"/>
      <c r="L62" s="25"/>
      <c r="M62" s="25"/>
      <c r="N62" s="25"/>
      <c r="O62" s="22" t="s">
        <v>77</v>
      </c>
      <c r="P62" s="23"/>
      <c r="Q62" s="23"/>
      <c r="R62" s="23"/>
      <c r="S62" s="23"/>
      <c r="T62" s="23"/>
      <c r="U62" s="23"/>
      <c r="V62" s="23"/>
      <c r="W62" s="23"/>
      <c r="X62" s="24"/>
      <c r="Y62" s="26">
        <v>150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>Y62+AD62</f>
        <v>150</v>
      </c>
      <c r="AJ62" s="26"/>
      <c r="AK62" s="26"/>
      <c r="AL62" s="26"/>
      <c r="AM62" s="26"/>
      <c r="AN62" s="26">
        <v>0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0">
        <f>AN62+AS62</f>
        <v>0</v>
      </c>
      <c r="AY62" s="20"/>
      <c r="AZ62" s="20"/>
      <c r="BA62" s="20"/>
      <c r="BB62" s="20"/>
      <c r="BC62" s="20">
        <f>AN62-Y62</f>
        <v>-150</v>
      </c>
      <c r="BD62" s="20"/>
      <c r="BE62" s="20"/>
      <c r="BF62" s="20"/>
      <c r="BG62" s="20"/>
      <c r="BH62" s="20">
        <f>AS62-AD62</f>
        <v>0</v>
      </c>
      <c r="BI62" s="20"/>
      <c r="BJ62" s="20"/>
      <c r="BK62" s="20"/>
      <c r="BL62" s="20"/>
      <c r="BM62" s="20">
        <f>BC62+BH62</f>
        <v>-150</v>
      </c>
      <c r="BN62" s="20"/>
      <c r="BO62" s="20"/>
      <c r="BP62" s="20"/>
      <c r="BQ62" s="2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>
      <c r="A63" s="21">
        <v>4</v>
      </c>
      <c r="B63" s="21"/>
      <c r="C63" s="22" t="s">
        <v>79</v>
      </c>
      <c r="D63" s="23"/>
      <c r="E63" s="23"/>
      <c r="F63" s="23"/>
      <c r="G63" s="23"/>
      <c r="H63" s="23"/>
      <c r="I63" s="24"/>
      <c r="J63" s="25" t="s">
        <v>73</v>
      </c>
      <c r="K63" s="25"/>
      <c r="L63" s="25"/>
      <c r="M63" s="25"/>
      <c r="N63" s="25"/>
      <c r="O63" s="22" t="s">
        <v>77</v>
      </c>
      <c r="P63" s="23"/>
      <c r="Q63" s="23"/>
      <c r="R63" s="23"/>
      <c r="S63" s="23"/>
      <c r="T63" s="23"/>
      <c r="U63" s="23"/>
      <c r="V63" s="23"/>
      <c r="W63" s="23"/>
      <c r="X63" s="24"/>
      <c r="Y63" s="26">
        <v>25</v>
      </c>
      <c r="Z63" s="26"/>
      <c r="AA63" s="26"/>
      <c r="AB63" s="26"/>
      <c r="AC63" s="26"/>
      <c r="AD63" s="26">
        <v>0</v>
      </c>
      <c r="AE63" s="26"/>
      <c r="AF63" s="26"/>
      <c r="AG63" s="26"/>
      <c r="AH63" s="26"/>
      <c r="AI63" s="26">
        <f>Y63+AD63</f>
        <v>25</v>
      </c>
      <c r="AJ63" s="26"/>
      <c r="AK63" s="26"/>
      <c r="AL63" s="26"/>
      <c r="AM63" s="26"/>
      <c r="AN63" s="26">
        <v>25</v>
      </c>
      <c r="AO63" s="26"/>
      <c r="AP63" s="26"/>
      <c r="AQ63" s="26"/>
      <c r="AR63" s="26"/>
      <c r="AS63" s="26">
        <v>0</v>
      </c>
      <c r="AT63" s="26"/>
      <c r="AU63" s="26"/>
      <c r="AV63" s="26"/>
      <c r="AW63" s="26"/>
      <c r="AX63" s="20">
        <f>AN63+AS63</f>
        <v>25</v>
      </c>
      <c r="AY63" s="20"/>
      <c r="AZ63" s="20"/>
      <c r="BA63" s="20"/>
      <c r="BB63" s="20"/>
      <c r="BC63" s="20">
        <f>AN63-Y63</f>
        <v>0</v>
      </c>
      <c r="BD63" s="20"/>
      <c r="BE63" s="20"/>
      <c r="BF63" s="20"/>
      <c r="BG63" s="20"/>
      <c r="BH63" s="20">
        <f>AS63-AD63</f>
        <v>0</v>
      </c>
      <c r="BI63" s="20"/>
      <c r="BJ63" s="20"/>
      <c r="BK63" s="20"/>
      <c r="BL63" s="20"/>
      <c r="BM63" s="20">
        <f>BC63+BH63</f>
        <v>0</v>
      </c>
      <c r="BN63" s="20"/>
      <c r="BO63" s="20"/>
      <c r="BP63" s="20"/>
      <c r="BQ63" s="2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>
      <c r="A64" s="21">
        <v>5</v>
      </c>
      <c r="B64" s="21"/>
      <c r="C64" s="22" t="s">
        <v>80</v>
      </c>
      <c r="D64" s="23"/>
      <c r="E64" s="23"/>
      <c r="F64" s="23"/>
      <c r="G64" s="23"/>
      <c r="H64" s="23"/>
      <c r="I64" s="24"/>
      <c r="J64" s="25" t="s">
        <v>73</v>
      </c>
      <c r="K64" s="25"/>
      <c r="L64" s="25"/>
      <c r="M64" s="25"/>
      <c r="N64" s="25"/>
      <c r="O64" s="22" t="s">
        <v>77</v>
      </c>
      <c r="P64" s="23"/>
      <c r="Q64" s="23"/>
      <c r="R64" s="23"/>
      <c r="S64" s="23"/>
      <c r="T64" s="23"/>
      <c r="U64" s="23"/>
      <c r="V64" s="23"/>
      <c r="W64" s="23"/>
      <c r="X64" s="24"/>
      <c r="Y64" s="26">
        <v>150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>Y64+AD64</f>
        <v>150</v>
      </c>
      <c r="AJ64" s="26"/>
      <c r="AK64" s="26"/>
      <c r="AL64" s="26"/>
      <c r="AM64" s="26"/>
      <c r="AN64" s="26">
        <v>0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>AN64+AS64</f>
        <v>0</v>
      </c>
      <c r="AY64" s="20"/>
      <c r="AZ64" s="20"/>
      <c r="BA64" s="20"/>
      <c r="BB64" s="20"/>
      <c r="BC64" s="20">
        <f>AN64-Y64</f>
        <v>-150</v>
      </c>
      <c r="BD64" s="20"/>
      <c r="BE64" s="20"/>
      <c r="BF64" s="20"/>
      <c r="BG64" s="20"/>
      <c r="BH64" s="20">
        <f>AS64-AD64</f>
        <v>0</v>
      </c>
      <c r="BI64" s="20"/>
      <c r="BJ64" s="20"/>
      <c r="BK64" s="20"/>
      <c r="BL64" s="20"/>
      <c r="BM64" s="20">
        <f>BC64+BH64</f>
        <v>-150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>
      <c r="A65" s="21">
        <v>6</v>
      </c>
      <c r="B65" s="21"/>
      <c r="C65" s="22" t="s">
        <v>81</v>
      </c>
      <c r="D65" s="23"/>
      <c r="E65" s="23"/>
      <c r="F65" s="23"/>
      <c r="G65" s="23"/>
      <c r="H65" s="23"/>
      <c r="I65" s="24"/>
      <c r="J65" s="25" t="s">
        <v>73</v>
      </c>
      <c r="K65" s="25"/>
      <c r="L65" s="25"/>
      <c r="M65" s="25"/>
      <c r="N65" s="25"/>
      <c r="O65" s="22" t="s">
        <v>77</v>
      </c>
      <c r="P65" s="23"/>
      <c r="Q65" s="23"/>
      <c r="R65" s="23"/>
      <c r="S65" s="23"/>
      <c r="T65" s="23"/>
      <c r="U65" s="23"/>
      <c r="V65" s="23"/>
      <c r="W65" s="23"/>
      <c r="X65" s="24"/>
      <c r="Y65" s="26">
        <v>48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>Y65+AD65</f>
        <v>48</v>
      </c>
      <c r="AJ65" s="26"/>
      <c r="AK65" s="26"/>
      <c r="AL65" s="26"/>
      <c r="AM65" s="26"/>
      <c r="AN65" s="26">
        <v>48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>AN65+AS65</f>
        <v>48</v>
      </c>
      <c r="AY65" s="20"/>
      <c r="AZ65" s="20"/>
      <c r="BA65" s="20"/>
      <c r="BB65" s="20"/>
      <c r="BC65" s="20">
        <f>AN65-Y65</f>
        <v>0</v>
      </c>
      <c r="BD65" s="20"/>
      <c r="BE65" s="20"/>
      <c r="BF65" s="20"/>
      <c r="BG65" s="20"/>
      <c r="BH65" s="20">
        <f>AS65-AD65</f>
        <v>0</v>
      </c>
      <c r="BI65" s="20"/>
      <c r="BJ65" s="20"/>
      <c r="BK65" s="20"/>
      <c r="BL65" s="20"/>
      <c r="BM65" s="20">
        <f>BC65+BH65</f>
        <v>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6" customFormat="1" ht="15.75">
      <c r="A66" s="27">
        <v>0</v>
      </c>
      <c r="B66" s="27"/>
      <c r="C66" s="28" t="s">
        <v>82</v>
      </c>
      <c r="D66" s="29"/>
      <c r="E66" s="29"/>
      <c r="F66" s="29"/>
      <c r="G66" s="29"/>
      <c r="H66" s="29"/>
      <c r="I66" s="30"/>
      <c r="J66" s="31" t="s">
        <v>71</v>
      </c>
      <c r="K66" s="31"/>
      <c r="L66" s="31"/>
      <c r="M66" s="31"/>
      <c r="N66" s="31"/>
      <c r="O66" s="28" t="s">
        <v>71</v>
      </c>
      <c r="P66" s="29"/>
      <c r="Q66" s="29"/>
      <c r="R66" s="29"/>
      <c r="S66" s="29"/>
      <c r="T66" s="29"/>
      <c r="U66" s="29"/>
      <c r="V66" s="29"/>
      <c r="W66" s="29"/>
      <c r="X66" s="30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18"/>
      <c r="BS66" s="18"/>
      <c r="BT66" s="18"/>
      <c r="BU66" s="18"/>
      <c r="BV66" s="18"/>
      <c r="BW66" s="18"/>
      <c r="BX66" s="18"/>
      <c r="BY66" s="18"/>
      <c r="BZ66" s="19"/>
    </row>
    <row r="67" spans="1:78" ht="51" customHeight="1">
      <c r="A67" s="21">
        <v>7</v>
      </c>
      <c r="B67" s="21"/>
      <c r="C67" s="22" t="s">
        <v>83</v>
      </c>
      <c r="D67" s="23"/>
      <c r="E67" s="23"/>
      <c r="F67" s="23"/>
      <c r="G67" s="23"/>
      <c r="H67" s="23"/>
      <c r="I67" s="24"/>
      <c r="J67" s="25" t="s">
        <v>73</v>
      </c>
      <c r="K67" s="25"/>
      <c r="L67" s="25"/>
      <c r="M67" s="25"/>
      <c r="N67" s="25"/>
      <c r="O67" s="22" t="s">
        <v>84</v>
      </c>
      <c r="P67" s="23"/>
      <c r="Q67" s="23"/>
      <c r="R67" s="23"/>
      <c r="S67" s="23"/>
      <c r="T67" s="23"/>
      <c r="U67" s="23"/>
      <c r="V67" s="23"/>
      <c r="W67" s="23"/>
      <c r="X67" s="24"/>
      <c r="Y67" s="26">
        <v>450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>Y67+AD67</f>
        <v>450</v>
      </c>
      <c r="AJ67" s="26"/>
      <c r="AK67" s="26"/>
      <c r="AL67" s="26"/>
      <c r="AM67" s="26"/>
      <c r="AN67" s="26">
        <v>420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>AN67+AS67</f>
        <v>420</v>
      </c>
      <c r="AY67" s="20"/>
      <c r="AZ67" s="20"/>
      <c r="BA67" s="20"/>
      <c r="BB67" s="20"/>
      <c r="BC67" s="20">
        <f>AN67-Y67</f>
        <v>-30</v>
      </c>
      <c r="BD67" s="20"/>
      <c r="BE67" s="20"/>
      <c r="BF67" s="20"/>
      <c r="BG67" s="20"/>
      <c r="BH67" s="20">
        <f>AS67-AD67</f>
        <v>0</v>
      </c>
      <c r="BI67" s="20"/>
      <c r="BJ67" s="20"/>
      <c r="BK67" s="20"/>
      <c r="BL67" s="20"/>
      <c r="BM67" s="20">
        <f>BC67+BH67</f>
        <v>-30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51" customHeight="1">
      <c r="A68" s="21">
        <v>8</v>
      </c>
      <c r="B68" s="21"/>
      <c r="C68" s="22" t="s">
        <v>85</v>
      </c>
      <c r="D68" s="23"/>
      <c r="E68" s="23"/>
      <c r="F68" s="23"/>
      <c r="G68" s="23"/>
      <c r="H68" s="23"/>
      <c r="I68" s="24"/>
      <c r="J68" s="25" t="s">
        <v>73</v>
      </c>
      <c r="K68" s="25"/>
      <c r="L68" s="25"/>
      <c r="M68" s="25"/>
      <c r="N68" s="25"/>
      <c r="O68" s="22" t="s">
        <v>84</v>
      </c>
      <c r="P68" s="23"/>
      <c r="Q68" s="23"/>
      <c r="R68" s="23"/>
      <c r="S68" s="23"/>
      <c r="T68" s="23"/>
      <c r="U68" s="23"/>
      <c r="V68" s="23"/>
      <c r="W68" s="23"/>
      <c r="X68" s="24"/>
      <c r="Y68" s="26">
        <v>150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>Y68+AD68</f>
        <v>150</v>
      </c>
      <c r="AJ68" s="26"/>
      <c r="AK68" s="26"/>
      <c r="AL68" s="26"/>
      <c r="AM68" s="26"/>
      <c r="AN68" s="26">
        <v>0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>AN68+AS68</f>
        <v>0</v>
      </c>
      <c r="AY68" s="20"/>
      <c r="AZ68" s="20"/>
      <c r="BA68" s="20"/>
      <c r="BB68" s="20"/>
      <c r="BC68" s="20">
        <f>AN68-Y68</f>
        <v>-150</v>
      </c>
      <c r="BD68" s="20"/>
      <c r="BE68" s="20"/>
      <c r="BF68" s="20"/>
      <c r="BG68" s="20"/>
      <c r="BH68" s="20">
        <f>AS68-AD68</f>
        <v>0</v>
      </c>
      <c r="BI68" s="20"/>
      <c r="BJ68" s="20"/>
      <c r="BK68" s="20"/>
      <c r="BL68" s="20"/>
      <c r="BM68" s="20">
        <f>BC68+BH68</f>
        <v>-150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1">
        <v>9</v>
      </c>
      <c r="B69" s="21"/>
      <c r="C69" s="22" t="s">
        <v>86</v>
      </c>
      <c r="D69" s="23"/>
      <c r="E69" s="23"/>
      <c r="F69" s="23"/>
      <c r="G69" s="23"/>
      <c r="H69" s="23"/>
      <c r="I69" s="24"/>
      <c r="J69" s="25" t="s">
        <v>87</v>
      </c>
      <c r="K69" s="25"/>
      <c r="L69" s="25"/>
      <c r="M69" s="25"/>
      <c r="N69" s="25"/>
      <c r="O69" s="22" t="s">
        <v>88</v>
      </c>
      <c r="P69" s="23"/>
      <c r="Q69" s="23"/>
      <c r="R69" s="23"/>
      <c r="S69" s="23"/>
      <c r="T69" s="23"/>
      <c r="U69" s="23"/>
      <c r="V69" s="23"/>
      <c r="W69" s="23"/>
      <c r="X69" s="24"/>
      <c r="Y69" s="26">
        <v>141125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>Y69+AD69</f>
        <v>141125</v>
      </c>
      <c r="AJ69" s="26"/>
      <c r="AK69" s="26"/>
      <c r="AL69" s="26"/>
      <c r="AM69" s="26"/>
      <c r="AN69" s="26">
        <v>140451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>AN69+AS69</f>
        <v>140451</v>
      </c>
      <c r="AY69" s="20"/>
      <c r="AZ69" s="20"/>
      <c r="BA69" s="20"/>
      <c r="BB69" s="20"/>
      <c r="BC69" s="20">
        <f>AN69-Y69</f>
        <v>-674</v>
      </c>
      <c r="BD69" s="20"/>
      <c r="BE69" s="20"/>
      <c r="BF69" s="20"/>
      <c r="BG69" s="20"/>
      <c r="BH69" s="20">
        <f>AS69-AD69</f>
        <v>0</v>
      </c>
      <c r="BI69" s="20"/>
      <c r="BJ69" s="20"/>
      <c r="BK69" s="20"/>
      <c r="BL69" s="20"/>
      <c r="BM69" s="20">
        <f>BC69+BH69</f>
        <v>-674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6" customFormat="1" ht="15.75">
      <c r="A70" s="27">
        <v>0</v>
      </c>
      <c r="B70" s="27"/>
      <c r="C70" s="28" t="s">
        <v>89</v>
      </c>
      <c r="D70" s="29"/>
      <c r="E70" s="29"/>
      <c r="F70" s="29"/>
      <c r="G70" s="29"/>
      <c r="H70" s="29"/>
      <c r="I70" s="30"/>
      <c r="J70" s="31" t="s">
        <v>71</v>
      </c>
      <c r="K70" s="31"/>
      <c r="L70" s="31"/>
      <c r="M70" s="31"/>
      <c r="N70" s="31"/>
      <c r="O70" s="28" t="s">
        <v>71</v>
      </c>
      <c r="P70" s="29"/>
      <c r="Q70" s="29"/>
      <c r="R70" s="29"/>
      <c r="S70" s="29"/>
      <c r="T70" s="29"/>
      <c r="U70" s="29"/>
      <c r="V70" s="29"/>
      <c r="W70" s="29"/>
      <c r="X70" s="30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8"/>
      <c r="BS70" s="18"/>
      <c r="BT70" s="18"/>
      <c r="BU70" s="18"/>
      <c r="BV70" s="18"/>
      <c r="BW70" s="18"/>
      <c r="BX70" s="18"/>
      <c r="BY70" s="18"/>
      <c r="BZ70" s="19"/>
    </row>
    <row r="71" spans="1:78" ht="53.25" customHeight="1">
      <c r="A71" s="21">
        <v>10</v>
      </c>
      <c r="B71" s="21"/>
      <c r="C71" s="22" t="s">
        <v>90</v>
      </c>
      <c r="D71" s="23"/>
      <c r="E71" s="23"/>
      <c r="F71" s="23"/>
      <c r="G71" s="23"/>
      <c r="H71" s="23"/>
      <c r="I71" s="24"/>
      <c r="J71" s="25" t="s">
        <v>91</v>
      </c>
      <c r="K71" s="25"/>
      <c r="L71" s="25"/>
      <c r="M71" s="25"/>
      <c r="N71" s="25"/>
      <c r="O71" s="22" t="s">
        <v>84</v>
      </c>
      <c r="P71" s="23"/>
      <c r="Q71" s="23"/>
      <c r="R71" s="23"/>
      <c r="S71" s="23"/>
      <c r="T71" s="23"/>
      <c r="U71" s="23"/>
      <c r="V71" s="23"/>
      <c r="W71" s="23"/>
      <c r="X71" s="24"/>
      <c r="Y71" s="26">
        <v>100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>Y71+AD71</f>
        <v>100</v>
      </c>
      <c r="AJ71" s="26"/>
      <c r="AK71" s="26"/>
      <c r="AL71" s="26"/>
      <c r="AM71" s="26"/>
      <c r="AN71" s="26">
        <v>0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>AN71+AS71</f>
        <v>0</v>
      </c>
      <c r="AY71" s="20"/>
      <c r="AZ71" s="20"/>
      <c r="BA71" s="20"/>
      <c r="BB71" s="20"/>
      <c r="BC71" s="20">
        <f>AN71-Y71</f>
        <v>-100</v>
      </c>
      <c r="BD71" s="20"/>
      <c r="BE71" s="20"/>
      <c r="BF71" s="20"/>
      <c r="BG71" s="20"/>
      <c r="BH71" s="20">
        <f>AS71-AD71</f>
        <v>0</v>
      </c>
      <c r="BI71" s="20"/>
      <c r="BJ71" s="20"/>
      <c r="BK71" s="20"/>
      <c r="BL71" s="20"/>
      <c r="BM71" s="20">
        <f>BC71+BH71</f>
        <v>-100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1" customHeight="1">
      <c r="A72" s="21">
        <v>11</v>
      </c>
      <c r="B72" s="21"/>
      <c r="C72" s="22" t="s">
        <v>92</v>
      </c>
      <c r="D72" s="23"/>
      <c r="E72" s="23"/>
      <c r="F72" s="23"/>
      <c r="G72" s="23"/>
      <c r="H72" s="23"/>
      <c r="I72" s="24"/>
      <c r="J72" s="25" t="s">
        <v>91</v>
      </c>
      <c r="K72" s="25"/>
      <c r="L72" s="25"/>
      <c r="M72" s="25"/>
      <c r="N72" s="25"/>
      <c r="O72" s="22" t="s">
        <v>84</v>
      </c>
      <c r="P72" s="23"/>
      <c r="Q72" s="23"/>
      <c r="R72" s="23"/>
      <c r="S72" s="23"/>
      <c r="T72" s="23"/>
      <c r="U72" s="23"/>
      <c r="V72" s="23"/>
      <c r="W72" s="23"/>
      <c r="X72" s="24"/>
      <c r="Y72" s="26">
        <v>100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>Y72+AD72</f>
        <v>100</v>
      </c>
      <c r="AJ72" s="26"/>
      <c r="AK72" s="26"/>
      <c r="AL72" s="26"/>
      <c r="AM72" s="26"/>
      <c r="AN72" s="26">
        <v>93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>AN72+AS72</f>
        <v>93</v>
      </c>
      <c r="AY72" s="20"/>
      <c r="AZ72" s="20"/>
      <c r="BA72" s="20"/>
      <c r="BB72" s="20"/>
      <c r="BC72" s="20">
        <f>AN72-Y72</f>
        <v>-7</v>
      </c>
      <c r="BD72" s="20"/>
      <c r="BE72" s="20"/>
      <c r="BF72" s="20"/>
      <c r="BG72" s="20"/>
      <c r="BH72" s="20">
        <f>AS72-AD72</f>
        <v>0</v>
      </c>
      <c r="BI72" s="20"/>
      <c r="BJ72" s="20"/>
      <c r="BK72" s="20"/>
      <c r="BL72" s="20"/>
      <c r="BM72" s="20">
        <f>BC72+BH72</f>
        <v>-7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1" customHeight="1">
      <c r="A73" s="21">
        <v>12</v>
      </c>
      <c r="B73" s="21"/>
      <c r="C73" s="22" t="s">
        <v>93</v>
      </c>
      <c r="D73" s="23"/>
      <c r="E73" s="23"/>
      <c r="F73" s="23"/>
      <c r="G73" s="23"/>
      <c r="H73" s="23"/>
      <c r="I73" s="24"/>
      <c r="J73" s="25" t="s">
        <v>91</v>
      </c>
      <c r="K73" s="25"/>
      <c r="L73" s="25"/>
      <c r="M73" s="25"/>
      <c r="N73" s="25"/>
      <c r="O73" s="22" t="s">
        <v>84</v>
      </c>
      <c r="P73" s="23"/>
      <c r="Q73" s="23"/>
      <c r="R73" s="23"/>
      <c r="S73" s="23"/>
      <c r="T73" s="23"/>
      <c r="U73" s="23"/>
      <c r="V73" s="23"/>
      <c r="W73" s="23"/>
      <c r="X73" s="24"/>
      <c r="Y73" s="26">
        <v>100</v>
      </c>
      <c r="Z73" s="26"/>
      <c r="AA73" s="26"/>
      <c r="AB73" s="26"/>
      <c r="AC73" s="26"/>
      <c r="AD73" s="26">
        <v>0</v>
      </c>
      <c r="AE73" s="26"/>
      <c r="AF73" s="26"/>
      <c r="AG73" s="26"/>
      <c r="AH73" s="26"/>
      <c r="AI73" s="26">
        <f>Y73+AD73</f>
        <v>100</v>
      </c>
      <c r="AJ73" s="26"/>
      <c r="AK73" s="26"/>
      <c r="AL73" s="26"/>
      <c r="AM73" s="26"/>
      <c r="AN73" s="26">
        <v>93</v>
      </c>
      <c r="AO73" s="26"/>
      <c r="AP73" s="26"/>
      <c r="AQ73" s="26"/>
      <c r="AR73" s="26"/>
      <c r="AS73" s="26">
        <v>0</v>
      </c>
      <c r="AT73" s="26"/>
      <c r="AU73" s="26"/>
      <c r="AV73" s="26"/>
      <c r="AW73" s="26"/>
      <c r="AX73" s="20">
        <f>AN73+AS73</f>
        <v>93</v>
      </c>
      <c r="AY73" s="20"/>
      <c r="AZ73" s="20"/>
      <c r="BA73" s="20"/>
      <c r="BB73" s="20"/>
      <c r="BC73" s="20">
        <f>AN73-Y73</f>
        <v>-7</v>
      </c>
      <c r="BD73" s="20"/>
      <c r="BE73" s="20"/>
      <c r="BF73" s="20"/>
      <c r="BG73" s="20"/>
      <c r="BH73" s="20">
        <f>AS73-AD73</f>
        <v>0</v>
      </c>
      <c r="BI73" s="20"/>
      <c r="BJ73" s="20"/>
      <c r="BK73" s="20"/>
      <c r="BL73" s="20"/>
      <c r="BM73" s="20">
        <f>BC73+BH73</f>
        <v>-7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42" customHeight="1">
      <c r="A74" s="42" t="s">
        <v>96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3"/>
      <c r="AO74" s="3"/>
      <c r="AP74" s="53" t="s">
        <v>98</v>
      </c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</row>
    <row r="75" spans="1:78">
      <c r="W75" s="52" t="s">
        <v>13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4"/>
      <c r="AO75" s="4"/>
      <c r="AP75" s="52" t="s">
        <v>14</v>
      </c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</row>
    <row r="76" spans="1:78" ht="15.95" customHeight="1">
      <c r="A76" s="42" t="s">
        <v>97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3"/>
      <c r="AO76" s="3"/>
      <c r="AP76" s="44" t="s">
        <v>99</v>
      </c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</row>
    <row r="77" spans="1:78">
      <c r="W77" s="52" t="s">
        <v>13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4"/>
      <c r="AO77" s="4"/>
      <c r="AP77" s="52" t="s">
        <v>14</v>
      </c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</row>
  </sheetData>
  <mergeCells count="52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2:BL22"/>
    <mergeCell ref="A23:BL23"/>
    <mergeCell ref="A24:U24"/>
    <mergeCell ref="V24:AP24"/>
    <mergeCell ref="AQ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P32:AT32"/>
    <mergeCell ref="AU32:AY32"/>
    <mergeCell ref="AZ32:BC32"/>
    <mergeCell ref="BD32:BH32"/>
    <mergeCell ref="BI32:BM32"/>
    <mergeCell ref="BN32:BQ32"/>
    <mergeCell ref="A29:BQ29"/>
    <mergeCell ref="A30:BQ30"/>
    <mergeCell ref="A31:B32"/>
    <mergeCell ref="C31:Z32"/>
    <mergeCell ref="AA31:AO31"/>
    <mergeCell ref="AP31:BC31"/>
    <mergeCell ref="BD31:BQ31"/>
    <mergeCell ref="AA32:AE32"/>
    <mergeCell ref="AF32:AJ32"/>
    <mergeCell ref="AK32:AO32"/>
    <mergeCell ref="A34:B34"/>
    <mergeCell ref="C34:Z34"/>
    <mergeCell ref="AA34:AE34"/>
    <mergeCell ref="AF34:AJ34"/>
    <mergeCell ref="AK34:AO34"/>
    <mergeCell ref="A33:B33"/>
    <mergeCell ref="C33:Z33"/>
    <mergeCell ref="AA33:AE33"/>
    <mergeCell ref="AF33:AJ33"/>
    <mergeCell ref="AK33:AO33"/>
    <mergeCell ref="AP34:AT34"/>
    <mergeCell ref="AU34:AY34"/>
    <mergeCell ref="AZ34:BC34"/>
    <mergeCell ref="BD34:BH34"/>
    <mergeCell ref="BI34:BM34"/>
    <mergeCell ref="BN34:BQ34"/>
    <mergeCell ref="AU33:AY33"/>
    <mergeCell ref="AZ33:BC33"/>
    <mergeCell ref="BD33:BH33"/>
    <mergeCell ref="BI33:BM33"/>
    <mergeCell ref="BN33:BQ33"/>
    <mergeCell ref="AP33:AT33"/>
    <mergeCell ref="AU35:AY35"/>
    <mergeCell ref="AZ35:BC35"/>
    <mergeCell ref="BD35:BH35"/>
    <mergeCell ref="BI35:BM35"/>
    <mergeCell ref="BN35:BQ35"/>
    <mergeCell ref="A45:BL45"/>
    <mergeCell ref="AU36:AY36"/>
    <mergeCell ref="AZ36:BC36"/>
    <mergeCell ref="BD36:BH36"/>
    <mergeCell ref="BI36:BM36"/>
    <mergeCell ref="A35:B35"/>
    <mergeCell ref="C35:Z35"/>
    <mergeCell ref="AA35:AE35"/>
    <mergeCell ref="AF35:AJ35"/>
    <mergeCell ref="AK35:AO35"/>
    <mergeCell ref="AP35:AT35"/>
    <mergeCell ref="BN36:BQ36"/>
    <mergeCell ref="A37:B37"/>
    <mergeCell ref="C37:Z37"/>
    <mergeCell ref="AA37:AE37"/>
    <mergeCell ref="AF37:AJ37"/>
    <mergeCell ref="AK37:AO37"/>
    <mergeCell ref="AP37:AT37"/>
    <mergeCell ref="AU37:AY37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51:BL51"/>
    <mergeCell ref="A52:BQ52"/>
    <mergeCell ref="A54:B54"/>
    <mergeCell ref="C54:I54"/>
    <mergeCell ref="J54:N54"/>
    <mergeCell ref="O54:X54"/>
    <mergeCell ref="Y54:AM54"/>
    <mergeCell ref="AN54:BB54"/>
    <mergeCell ref="BC54:BQ54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O56:X56"/>
    <mergeCell ref="Y56:AC56"/>
    <mergeCell ref="BH56:BL56"/>
    <mergeCell ref="BM56:BQ56"/>
    <mergeCell ref="AS56:AW56"/>
    <mergeCell ref="AX56:BB56"/>
    <mergeCell ref="BC56:BG56"/>
    <mergeCell ref="A55:B55"/>
    <mergeCell ref="C55:I55"/>
    <mergeCell ref="J55:N55"/>
    <mergeCell ref="O55:X55"/>
    <mergeCell ref="Y55:AC55"/>
    <mergeCell ref="AD55:AH55"/>
    <mergeCell ref="AI55:AM55"/>
    <mergeCell ref="AN55:AR55"/>
    <mergeCell ref="AS55:AW55"/>
    <mergeCell ref="W77:AM77"/>
    <mergeCell ref="AP77:BH77"/>
    <mergeCell ref="BH58:BL58"/>
    <mergeCell ref="BM58:BQ58"/>
    <mergeCell ref="A74:V74"/>
    <mergeCell ref="W74:AM74"/>
    <mergeCell ref="AP74:BH74"/>
    <mergeCell ref="W75:AM75"/>
    <mergeCell ref="AP75:BH75"/>
    <mergeCell ref="AI59:AM59"/>
    <mergeCell ref="AN59:AR59"/>
    <mergeCell ref="AS59:AW59"/>
    <mergeCell ref="AD58:AH58"/>
    <mergeCell ref="AI58:AM58"/>
    <mergeCell ref="AN58:AR58"/>
    <mergeCell ref="AS58:AW58"/>
    <mergeCell ref="AX58:BB58"/>
    <mergeCell ref="BC58:BG58"/>
    <mergeCell ref="AX59:BB59"/>
    <mergeCell ref="BC59:BG59"/>
    <mergeCell ref="BH59:BL59"/>
    <mergeCell ref="A58:B58"/>
    <mergeCell ref="C58:I58"/>
    <mergeCell ref="J58:N58"/>
    <mergeCell ref="A36:B36"/>
    <mergeCell ref="C36:Z36"/>
    <mergeCell ref="AA36:AE36"/>
    <mergeCell ref="AF36:AJ36"/>
    <mergeCell ref="AK36:AO36"/>
    <mergeCell ref="AP36:AT36"/>
    <mergeCell ref="BI37:BM37"/>
    <mergeCell ref="A76:V76"/>
    <mergeCell ref="W76:AM76"/>
    <mergeCell ref="AP76:BH76"/>
    <mergeCell ref="AS57:AW57"/>
    <mergeCell ref="AX57:BB57"/>
    <mergeCell ref="BC57:BG57"/>
    <mergeCell ref="BH57:BL57"/>
    <mergeCell ref="BM57:BQ57"/>
    <mergeCell ref="O58:X58"/>
    <mergeCell ref="Y58:AC58"/>
    <mergeCell ref="A57:B57"/>
    <mergeCell ref="C57:I57"/>
    <mergeCell ref="J57:N57"/>
    <mergeCell ref="O57:X57"/>
    <mergeCell ref="Y57:AC57"/>
    <mergeCell ref="AD57:AH57"/>
    <mergeCell ref="AI57:AM57"/>
    <mergeCell ref="A41:B41"/>
    <mergeCell ref="C41:Z41"/>
    <mergeCell ref="AA41:AE41"/>
    <mergeCell ref="AF41:AJ41"/>
    <mergeCell ref="AK41:AO41"/>
    <mergeCell ref="AP41:AT41"/>
    <mergeCell ref="AU41:AY41"/>
    <mergeCell ref="BN37:BQ37"/>
    <mergeCell ref="A38:B38"/>
    <mergeCell ref="C38:Z38"/>
    <mergeCell ref="AA38:AE38"/>
    <mergeCell ref="AF38:AJ38"/>
    <mergeCell ref="AK38:AO38"/>
    <mergeCell ref="AP38:AT38"/>
    <mergeCell ref="AU38:AY38"/>
    <mergeCell ref="AZ38:BC38"/>
    <mergeCell ref="BD38:BH38"/>
    <mergeCell ref="BI38:BM38"/>
    <mergeCell ref="BN38:BQ38"/>
    <mergeCell ref="AZ37:BC37"/>
    <mergeCell ref="BD37:BH37"/>
    <mergeCell ref="AZ39:BC39"/>
    <mergeCell ref="BD39:BH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39:B39"/>
    <mergeCell ref="C39:Z39"/>
    <mergeCell ref="AA39:AE39"/>
    <mergeCell ref="AF39:AJ39"/>
    <mergeCell ref="AK39:AO39"/>
    <mergeCell ref="AP39:AT39"/>
    <mergeCell ref="AU39:AY39"/>
    <mergeCell ref="AZ41:BC41"/>
    <mergeCell ref="BD41:BH41"/>
    <mergeCell ref="BI41:BM41"/>
    <mergeCell ref="BN41:BQ41"/>
    <mergeCell ref="AU40:AY40"/>
    <mergeCell ref="AZ40:BC40"/>
    <mergeCell ref="BD40:BH40"/>
    <mergeCell ref="BI40:BM40"/>
    <mergeCell ref="BN40:BQ40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P42:AT42"/>
    <mergeCell ref="AX61:BB61"/>
    <mergeCell ref="BC61:BG61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7:AR57"/>
    <mergeCell ref="AD56:AH56"/>
    <mergeCell ref="AI56:AM56"/>
    <mergeCell ref="AN56:AR56"/>
    <mergeCell ref="AX55:BB55"/>
    <mergeCell ref="BC55:BG55"/>
    <mergeCell ref="BH55:BL55"/>
    <mergeCell ref="BM55:BQ55"/>
    <mergeCell ref="A56:B56"/>
    <mergeCell ref="C56:I56"/>
    <mergeCell ref="J56:N56"/>
    <mergeCell ref="BM59:BQ59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BM60:BQ60"/>
    <mergeCell ref="AI60:AM60"/>
    <mergeCell ref="AN60:AR60"/>
    <mergeCell ref="AS60:AW60"/>
    <mergeCell ref="AX60:BB60"/>
    <mergeCell ref="BC60:BG60"/>
    <mergeCell ref="BH60:BL60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O65:X65"/>
    <mergeCell ref="Y65:AC65"/>
    <mergeCell ref="AD65:AH65"/>
    <mergeCell ref="AI65:AM65"/>
    <mergeCell ref="AN65:AR65"/>
    <mergeCell ref="AS65:AW65"/>
    <mergeCell ref="AX63:BB63"/>
    <mergeCell ref="BC63:BG63"/>
    <mergeCell ref="BH63:BL63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</mergeCells>
  <conditionalFormatting sqref="C58:C73">
    <cfRule type="cellIs" dxfId="26" priority="2" stopIfTrue="1" operator="equal">
      <formula>$C57</formula>
    </cfRule>
  </conditionalFormatting>
  <conditionalFormatting sqref="A58:B73">
    <cfRule type="cellIs" dxfId="25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72" zoomScaleNormal="100" workbookViewId="0">
      <selection activeCell="AN71" sqref="AN71:AR7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79" t="s">
        <v>55</v>
      </c>
      <c r="B20" s="79"/>
      <c r="C20" s="15"/>
      <c r="D20" s="80" t="s">
        <v>269</v>
      </c>
      <c r="E20" s="81"/>
      <c r="F20" s="81"/>
      <c r="G20" s="81"/>
      <c r="H20" s="81"/>
      <c r="I20" s="81"/>
      <c r="J20" s="81"/>
      <c r="K20" s="15"/>
      <c r="L20" s="80" t="s">
        <v>245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270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138187</v>
      </c>
      <c r="B29" s="76"/>
      <c r="C29" s="76"/>
      <c r="D29" s="76"/>
      <c r="E29" s="76"/>
      <c r="F29" s="76"/>
      <c r="G29" s="76"/>
      <c r="H29" s="76">
        <v>0</v>
      </c>
      <c r="I29" s="76"/>
      <c r="J29" s="76"/>
      <c r="K29" s="76"/>
      <c r="L29" s="76"/>
      <c r="M29" s="76"/>
      <c r="N29" s="76"/>
      <c r="O29" s="76">
        <f>A29+H29</f>
        <v>138187</v>
      </c>
      <c r="P29" s="76"/>
      <c r="Q29" s="76"/>
      <c r="R29" s="76"/>
      <c r="S29" s="76"/>
      <c r="T29" s="76"/>
      <c r="U29" s="76"/>
      <c r="V29" s="76">
        <v>112645</v>
      </c>
      <c r="W29" s="76"/>
      <c r="X29" s="76"/>
      <c r="Y29" s="76"/>
      <c r="Z29" s="76"/>
      <c r="AA29" s="76"/>
      <c r="AB29" s="76"/>
      <c r="AC29" s="76">
        <v>0</v>
      </c>
      <c r="AD29" s="76"/>
      <c r="AE29" s="76"/>
      <c r="AF29" s="76"/>
      <c r="AG29" s="76"/>
      <c r="AH29" s="76"/>
      <c r="AI29" s="76"/>
      <c r="AJ29" s="76">
        <f>V29+AC29</f>
        <v>112645</v>
      </c>
      <c r="AK29" s="76"/>
      <c r="AL29" s="76"/>
      <c r="AM29" s="76"/>
      <c r="AN29" s="76"/>
      <c r="AO29" s="76"/>
      <c r="AP29" s="76"/>
      <c r="AQ29" s="76">
        <f>V29-A29</f>
        <v>-25542</v>
      </c>
      <c r="AR29" s="76"/>
      <c r="AS29" s="76"/>
      <c r="AT29" s="76"/>
      <c r="AU29" s="76"/>
      <c r="AV29" s="76"/>
      <c r="AW29" s="76"/>
      <c r="AX29" s="76">
        <f>AC29-H29</f>
        <v>0</v>
      </c>
      <c r="AY29" s="76"/>
      <c r="AZ29" s="76"/>
      <c r="BA29" s="76"/>
      <c r="BB29" s="76"/>
      <c r="BC29" s="76"/>
      <c r="BD29" s="76"/>
      <c r="BE29" s="76">
        <f>AQ29+AX29</f>
        <v>-25542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59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56103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 t="shared" ref="AK37:AK44" si="0">AA37+AF37</f>
        <v>56103</v>
      </c>
      <c r="AL37" s="40"/>
      <c r="AM37" s="40"/>
      <c r="AN37" s="40"/>
      <c r="AO37" s="40"/>
      <c r="AP37" s="40">
        <v>56103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 t="shared" ref="AZ37:AZ44" si="1">AP37+AU37</f>
        <v>56103</v>
      </c>
      <c r="BA37" s="40"/>
      <c r="BB37" s="40"/>
      <c r="BC37" s="40"/>
      <c r="BD37" s="40">
        <f t="shared" ref="BD37:BD44" si="2">AP37-AA37</f>
        <v>0</v>
      </c>
      <c r="BE37" s="40"/>
      <c r="BF37" s="40"/>
      <c r="BG37" s="40"/>
      <c r="BH37" s="40"/>
      <c r="BI37" s="40">
        <f t="shared" ref="BI37:BI44" si="3">AU37-AF37</f>
        <v>0</v>
      </c>
      <c r="BJ37" s="40"/>
      <c r="BK37" s="40"/>
      <c r="BL37" s="40"/>
      <c r="BM37" s="40"/>
      <c r="BN37" s="40">
        <f t="shared" ref="BN37:BN44" si="4">BD37+BI37</f>
        <v>0</v>
      </c>
      <c r="BO37" s="40"/>
      <c r="BP37" s="40"/>
      <c r="BQ37" s="40"/>
      <c r="CA37" s="1" t="s">
        <v>30</v>
      </c>
    </row>
    <row r="38" spans="1:79" ht="15.75" customHeight="1">
      <c r="A38" s="21">
        <v>2</v>
      </c>
      <c r="B38" s="21"/>
      <c r="C38" s="41" t="s">
        <v>60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12343</v>
      </c>
      <c r="AB38" s="40"/>
      <c r="AC38" s="40"/>
      <c r="AD38" s="40"/>
      <c r="AE38" s="40"/>
      <c r="AF38" s="40">
        <v>0</v>
      </c>
      <c r="AG38" s="40"/>
      <c r="AH38" s="40"/>
      <c r="AI38" s="40"/>
      <c r="AJ38" s="40"/>
      <c r="AK38" s="40">
        <f t="shared" si="0"/>
        <v>12343</v>
      </c>
      <c r="AL38" s="40"/>
      <c r="AM38" s="40"/>
      <c r="AN38" s="40"/>
      <c r="AO38" s="40"/>
      <c r="AP38" s="40">
        <v>12343</v>
      </c>
      <c r="AQ38" s="40"/>
      <c r="AR38" s="40"/>
      <c r="AS38" s="40"/>
      <c r="AT38" s="40"/>
      <c r="AU38" s="40">
        <v>0</v>
      </c>
      <c r="AV38" s="40"/>
      <c r="AW38" s="40"/>
      <c r="AX38" s="40"/>
      <c r="AY38" s="40"/>
      <c r="AZ38" s="40">
        <f t="shared" si="1"/>
        <v>12343</v>
      </c>
      <c r="BA38" s="40"/>
      <c r="BB38" s="40"/>
      <c r="BC38" s="40"/>
      <c r="BD38" s="40">
        <f t="shared" si="2"/>
        <v>0</v>
      </c>
      <c r="BE38" s="40"/>
      <c r="BF38" s="40"/>
      <c r="BG38" s="40"/>
      <c r="BH38" s="40"/>
      <c r="BI38" s="40">
        <f t="shared" si="3"/>
        <v>0</v>
      </c>
      <c r="BJ38" s="40"/>
      <c r="BK38" s="40"/>
      <c r="BL38" s="40"/>
      <c r="BM38" s="40"/>
      <c r="BN38" s="40">
        <f t="shared" si="4"/>
        <v>0</v>
      </c>
      <c r="BO38" s="40"/>
      <c r="BP38" s="40"/>
      <c r="BQ38" s="40"/>
    </row>
    <row r="39" spans="1:79" ht="15.75" customHeight="1">
      <c r="A39" s="21">
        <v>3</v>
      </c>
      <c r="B39" s="21"/>
      <c r="C39" s="41" t="s">
        <v>61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40">
        <v>34468</v>
      </c>
      <c r="AB39" s="40"/>
      <c r="AC39" s="40"/>
      <c r="AD39" s="40"/>
      <c r="AE39" s="40"/>
      <c r="AF39" s="40">
        <v>0</v>
      </c>
      <c r="AG39" s="40"/>
      <c r="AH39" s="40"/>
      <c r="AI39" s="40"/>
      <c r="AJ39" s="40"/>
      <c r="AK39" s="40">
        <f t="shared" si="0"/>
        <v>34468</v>
      </c>
      <c r="AL39" s="40"/>
      <c r="AM39" s="40"/>
      <c r="AN39" s="40"/>
      <c r="AO39" s="40"/>
      <c r="AP39" s="40">
        <v>10468</v>
      </c>
      <c r="AQ39" s="40"/>
      <c r="AR39" s="40"/>
      <c r="AS39" s="40"/>
      <c r="AT39" s="40"/>
      <c r="AU39" s="40">
        <v>0</v>
      </c>
      <c r="AV39" s="40"/>
      <c r="AW39" s="40"/>
      <c r="AX39" s="40"/>
      <c r="AY39" s="40"/>
      <c r="AZ39" s="40">
        <f t="shared" si="1"/>
        <v>10468</v>
      </c>
      <c r="BA39" s="40"/>
      <c r="BB39" s="40"/>
      <c r="BC39" s="40"/>
      <c r="BD39" s="40">
        <f t="shared" si="2"/>
        <v>-24000</v>
      </c>
      <c r="BE39" s="40"/>
      <c r="BF39" s="40"/>
      <c r="BG39" s="40"/>
      <c r="BH39" s="40"/>
      <c r="BI39" s="40">
        <f t="shared" si="3"/>
        <v>0</v>
      </c>
      <c r="BJ39" s="40"/>
      <c r="BK39" s="40"/>
      <c r="BL39" s="40"/>
      <c r="BM39" s="40"/>
      <c r="BN39" s="40">
        <f t="shared" si="4"/>
        <v>-24000</v>
      </c>
      <c r="BO39" s="40"/>
      <c r="BP39" s="40"/>
      <c r="BQ39" s="40"/>
    </row>
    <row r="40" spans="1:79" ht="15.75" customHeight="1">
      <c r="A40" s="21">
        <v>4</v>
      </c>
      <c r="B40" s="21"/>
      <c r="C40" s="41" t="s">
        <v>63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40"/>
      <c r="AB40" s="40"/>
      <c r="AC40" s="40"/>
      <c r="AD40" s="40"/>
      <c r="AE40" s="40"/>
      <c r="AF40" s="40">
        <v>0</v>
      </c>
      <c r="AG40" s="40"/>
      <c r="AH40" s="40"/>
      <c r="AI40" s="40"/>
      <c r="AJ40" s="40"/>
      <c r="AK40" s="40">
        <f t="shared" si="0"/>
        <v>0</v>
      </c>
      <c r="AL40" s="40"/>
      <c r="AM40" s="40"/>
      <c r="AN40" s="40"/>
      <c r="AO40" s="40"/>
      <c r="AP40" s="40">
        <v>0</v>
      </c>
      <c r="AQ40" s="40"/>
      <c r="AR40" s="40"/>
      <c r="AS40" s="40"/>
      <c r="AT40" s="40"/>
      <c r="AU40" s="40">
        <v>0</v>
      </c>
      <c r="AV40" s="40"/>
      <c r="AW40" s="40"/>
      <c r="AX40" s="40"/>
      <c r="AY40" s="40"/>
      <c r="AZ40" s="40">
        <f t="shared" si="1"/>
        <v>0</v>
      </c>
      <c r="BA40" s="40"/>
      <c r="BB40" s="40"/>
      <c r="BC40" s="40"/>
      <c r="BD40" s="40">
        <f t="shared" si="2"/>
        <v>0</v>
      </c>
      <c r="BE40" s="40"/>
      <c r="BF40" s="40"/>
      <c r="BG40" s="40"/>
      <c r="BH40" s="40"/>
      <c r="BI40" s="40">
        <f t="shared" si="3"/>
        <v>0</v>
      </c>
      <c r="BJ40" s="40"/>
      <c r="BK40" s="40"/>
      <c r="BL40" s="40"/>
      <c r="BM40" s="40"/>
      <c r="BN40" s="40">
        <f t="shared" si="4"/>
        <v>0</v>
      </c>
      <c r="BO40" s="40"/>
      <c r="BP40" s="40"/>
      <c r="BQ40" s="40"/>
    </row>
    <row r="41" spans="1:79" ht="15.75" customHeight="1">
      <c r="A41" s="21">
        <v>5</v>
      </c>
      <c r="B41" s="21"/>
      <c r="C41" s="41" t="s">
        <v>65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40"/>
      <c r="AB41" s="40"/>
      <c r="AC41" s="40"/>
      <c r="AD41" s="40"/>
      <c r="AE41" s="40"/>
      <c r="AF41" s="40">
        <v>0</v>
      </c>
      <c r="AG41" s="40"/>
      <c r="AH41" s="40"/>
      <c r="AI41" s="40"/>
      <c r="AJ41" s="40"/>
      <c r="AK41" s="40">
        <f t="shared" si="0"/>
        <v>0</v>
      </c>
      <c r="AL41" s="40"/>
      <c r="AM41" s="40"/>
      <c r="AN41" s="40"/>
      <c r="AO41" s="40"/>
      <c r="AP41" s="40">
        <v>0</v>
      </c>
      <c r="AQ41" s="40"/>
      <c r="AR41" s="40"/>
      <c r="AS41" s="40"/>
      <c r="AT41" s="40"/>
      <c r="AU41" s="40">
        <v>0</v>
      </c>
      <c r="AV41" s="40"/>
      <c r="AW41" s="40"/>
      <c r="AX41" s="40"/>
      <c r="AY41" s="40"/>
      <c r="AZ41" s="40">
        <f t="shared" si="1"/>
        <v>0</v>
      </c>
      <c r="BA41" s="40"/>
      <c r="BB41" s="40"/>
      <c r="BC41" s="40"/>
      <c r="BD41" s="40">
        <f t="shared" si="2"/>
        <v>0</v>
      </c>
      <c r="BE41" s="40"/>
      <c r="BF41" s="40"/>
      <c r="BG41" s="40"/>
      <c r="BH41" s="40"/>
      <c r="BI41" s="40">
        <f t="shared" si="3"/>
        <v>0</v>
      </c>
      <c r="BJ41" s="40"/>
      <c r="BK41" s="40"/>
      <c r="BL41" s="40"/>
      <c r="BM41" s="40"/>
      <c r="BN41" s="40">
        <f t="shared" si="4"/>
        <v>0</v>
      </c>
      <c r="BO41" s="40"/>
      <c r="BP41" s="40"/>
      <c r="BQ41" s="40"/>
    </row>
    <row r="42" spans="1:79" ht="15.75" customHeight="1">
      <c r="A42" s="21">
        <v>6</v>
      </c>
      <c r="B42" s="21"/>
      <c r="C42" s="41" t="s">
        <v>66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40">
        <v>3073</v>
      </c>
      <c r="AB42" s="40"/>
      <c r="AC42" s="40"/>
      <c r="AD42" s="40"/>
      <c r="AE42" s="40"/>
      <c r="AF42" s="40">
        <v>0</v>
      </c>
      <c r="AG42" s="40"/>
      <c r="AH42" s="40"/>
      <c r="AI42" s="40"/>
      <c r="AJ42" s="40"/>
      <c r="AK42" s="40">
        <f t="shared" si="0"/>
        <v>3073</v>
      </c>
      <c r="AL42" s="40"/>
      <c r="AM42" s="40"/>
      <c r="AN42" s="40"/>
      <c r="AO42" s="40"/>
      <c r="AP42" s="40">
        <v>1532</v>
      </c>
      <c r="AQ42" s="40"/>
      <c r="AR42" s="40"/>
      <c r="AS42" s="40"/>
      <c r="AT42" s="40"/>
      <c r="AU42" s="40">
        <v>0</v>
      </c>
      <c r="AV42" s="40"/>
      <c r="AW42" s="40"/>
      <c r="AX42" s="40"/>
      <c r="AY42" s="40"/>
      <c r="AZ42" s="40">
        <f t="shared" si="1"/>
        <v>1532</v>
      </c>
      <c r="BA42" s="40"/>
      <c r="BB42" s="40"/>
      <c r="BC42" s="40"/>
      <c r="BD42" s="40">
        <f t="shared" si="2"/>
        <v>-1541</v>
      </c>
      <c r="BE42" s="40"/>
      <c r="BF42" s="40"/>
      <c r="BG42" s="40"/>
      <c r="BH42" s="40"/>
      <c r="BI42" s="40">
        <f t="shared" si="3"/>
        <v>0</v>
      </c>
      <c r="BJ42" s="40"/>
      <c r="BK42" s="40"/>
      <c r="BL42" s="40"/>
      <c r="BM42" s="40"/>
      <c r="BN42" s="40">
        <f t="shared" si="4"/>
        <v>-1541</v>
      </c>
      <c r="BO42" s="40"/>
      <c r="BP42" s="40"/>
      <c r="BQ42" s="40"/>
    </row>
    <row r="43" spans="1:79" ht="15.75" customHeight="1">
      <c r="A43" s="21">
        <v>7</v>
      </c>
      <c r="B43" s="21"/>
      <c r="C43" s="41" t="s">
        <v>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0">
        <v>32200</v>
      </c>
      <c r="AB43" s="40"/>
      <c r="AC43" s="40"/>
      <c r="AD43" s="40"/>
      <c r="AE43" s="40"/>
      <c r="AF43" s="40">
        <v>0</v>
      </c>
      <c r="AG43" s="40"/>
      <c r="AH43" s="40"/>
      <c r="AI43" s="40"/>
      <c r="AJ43" s="40"/>
      <c r="AK43" s="40">
        <f t="shared" si="0"/>
        <v>32200</v>
      </c>
      <c r="AL43" s="40"/>
      <c r="AM43" s="40"/>
      <c r="AN43" s="40"/>
      <c r="AO43" s="40"/>
      <c r="AP43" s="40">
        <v>32200</v>
      </c>
      <c r="AQ43" s="40"/>
      <c r="AR43" s="40"/>
      <c r="AS43" s="40"/>
      <c r="AT43" s="40"/>
      <c r="AU43" s="40">
        <v>0</v>
      </c>
      <c r="AV43" s="40"/>
      <c r="AW43" s="40"/>
      <c r="AX43" s="40"/>
      <c r="AY43" s="40"/>
      <c r="AZ43" s="40">
        <f t="shared" si="1"/>
        <v>32200</v>
      </c>
      <c r="BA43" s="40"/>
      <c r="BB43" s="40"/>
      <c r="BC43" s="40"/>
      <c r="BD43" s="40">
        <f t="shared" si="2"/>
        <v>0</v>
      </c>
      <c r="BE43" s="40"/>
      <c r="BF43" s="40"/>
      <c r="BG43" s="40"/>
      <c r="BH43" s="40"/>
      <c r="BI43" s="40">
        <f t="shared" si="3"/>
        <v>0</v>
      </c>
      <c r="BJ43" s="40"/>
      <c r="BK43" s="40"/>
      <c r="BL43" s="40"/>
      <c r="BM43" s="40"/>
      <c r="BN43" s="40">
        <f t="shared" si="4"/>
        <v>0</v>
      </c>
      <c r="BO43" s="40"/>
      <c r="BP43" s="40"/>
      <c r="BQ43" s="40"/>
    </row>
    <row r="44" spans="1:79" s="16" customFormat="1" ht="15.75">
      <c r="A44" s="27"/>
      <c r="B44" s="27"/>
      <c r="C44" s="39" t="s">
        <v>68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38">
        <f>SUM(AA37:AA43)</f>
        <v>138187</v>
      </c>
      <c r="AB44" s="38"/>
      <c r="AC44" s="38"/>
      <c r="AD44" s="38"/>
      <c r="AE44" s="38"/>
      <c r="AF44" s="38">
        <v>0</v>
      </c>
      <c r="AG44" s="38"/>
      <c r="AH44" s="38"/>
      <c r="AI44" s="38"/>
      <c r="AJ44" s="38"/>
      <c r="AK44" s="38">
        <f t="shared" si="0"/>
        <v>138187</v>
      </c>
      <c r="AL44" s="38"/>
      <c r="AM44" s="38"/>
      <c r="AN44" s="38"/>
      <c r="AO44" s="38"/>
      <c r="AP44" s="38">
        <v>112645</v>
      </c>
      <c r="AQ44" s="38"/>
      <c r="AR44" s="38"/>
      <c r="AS44" s="38"/>
      <c r="AT44" s="38"/>
      <c r="AU44" s="38">
        <v>0</v>
      </c>
      <c r="AV44" s="38"/>
      <c r="AW44" s="38"/>
      <c r="AX44" s="38"/>
      <c r="AY44" s="38"/>
      <c r="AZ44" s="38">
        <f t="shared" si="1"/>
        <v>112645</v>
      </c>
      <c r="BA44" s="38"/>
      <c r="BB44" s="38"/>
      <c r="BC44" s="38"/>
      <c r="BD44" s="38">
        <f t="shared" si="2"/>
        <v>-25542</v>
      </c>
      <c r="BE44" s="38"/>
      <c r="BF44" s="38"/>
      <c r="BG44" s="38"/>
      <c r="BH44" s="38"/>
      <c r="BI44" s="38">
        <f t="shared" si="3"/>
        <v>0</v>
      </c>
      <c r="BJ44" s="38"/>
      <c r="BK44" s="38"/>
      <c r="BL44" s="38"/>
      <c r="BM44" s="38"/>
      <c r="BN44" s="38">
        <f t="shared" si="4"/>
        <v>-25542</v>
      </c>
      <c r="BO44" s="38"/>
      <c r="BP44" s="38"/>
      <c r="BQ44" s="38"/>
    </row>
    <row r="46" spans="1:79" ht="15.75" customHeight="1">
      <c r="A46" s="58" t="s">
        <v>44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</row>
    <row r="47" spans="1:79" ht="15" customHeight="1">
      <c r="A47" s="68" t="s">
        <v>101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</row>
    <row r="48" spans="1:79" ht="28.5" customHeight="1">
      <c r="A48" s="21" t="s">
        <v>45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 t="s">
        <v>39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 t="s">
        <v>4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 t="s">
        <v>3</v>
      </c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"/>
      <c r="BN48" s="2"/>
      <c r="BO48" s="2"/>
      <c r="BP48" s="2"/>
      <c r="BQ48" s="2"/>
    </row>
    <row r="49" spans="1:79" ht="29.1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 t="s">
        <v>6</v>
      </c>
      <c r="R49" s="21"/>
      <c r="S49" s="21"/>
      <c r="T49" s="21"/>
      <c r="U49" s="21"/>
      <c r="V49" s="21" t="s">
        <v>5</v>
      </c>
      <c r="W49" s="21"/>
      <c r="X49" s="21"/>
      <c r="Y49" s="21"/>
      <c r="Z49" s="21"/>
      <c r="AA49" s="21" t="s">
        <v>40</v>
      </c>
      <c r="AB49" s="21"/>
      <c r="AC49" s="21"/>
      <c r="AD49" s="21"/>
      <c r="AE49" s="21"/>
      <c r="AF49" s="21"/>
      <c r="AG49" s="21" t="s">
        <v>6</v>
      </c>
      <c r="AH49" s="21"/>
      <c r="AI49" s="21"/>
      <c r="AJ49" s="21"/>
      <c r="AK49" s="21"/>
      <c r="AL49" s="21" t="s">
        <v>5</v>
      </c>
      <c r="AM49" s="21"/>
      <c r="AN49" s="21"/>
      <c r="AO49" s="21"/>
      <c r="AP49" s="21"/>
      <c r="AQ49" s="21" t="s">
        <v>40</v>
      </c>
      <c r="AR49" s="21"/>
      <c r="AS49" s="21"/>
      <c r="AT49" s="21"/>
      <c r="AU49" s="21"/>
      <c r="AV49" s="21"/>
      <c r="AW49" s="54" t="s">
        <v>6</v>
      </c>
      <c r="AX49" s="55"/>
      <c r="AY49" s="55"/>
      <c r="AZ49" s="55"/>
      <c r="BA49" s="56"/>
      <c r="BB49" s="54" t="s">
        <v>5</v>
      </c>
      <c r="BC49" s="55"/>
      <c r="BD49" s="55"/>
      <c r="BE49" s="55"/>
      <c r="BF49" s="56"/>
      <c r="BG49" s="21" t="s">
        <v>40</v>
      </c>
      <c r="BH49" s="21"/>
      <c r="BI49" s="21"/>
      <c r="BJ49" s="21"/>
      <c r="BK49" s="21"/>
      <c r="BL49" s="21"/>
      <c r="BM49" s="2"/>
      <c r="BN49" s="2"/>
      <c r="BO49" s="2"/>
      <c r="BP49" s="2"/>
      <c r="BQ49" s="2"/>
    </row>
    <row r="50" spans="1:79" ht="15.95" customHeight="1">
      <c r="A50" s="21">
        <v>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>
        <v>2</v>
      </c>
      <c r="R50" s="21"/>
      <c r="S50" s="21"/>
      <c r="T50" s="21"/>
      <c r="U50" s="21"/>
      <c r="V50" s="21">
        <v>3</v>
      </c>
      <c r="W50" s="21"/>
      <c r="X50" s="21"/>
      <c r="Y50" s="21"/>
      <c r="Z50" s="21"/>
      <c r="AA50" s="21">
        <v>4</v>
      </c>
      <c r="AB50" s="21"/>
      <c r="AC50" s="21"/>
      <c r="AD50" s="21"/>
      <c r="AE50" s="21"/>
      <c r="AF50" s="21"/>
      <c r="AG50" s="21">
        <v>5</v>
      </c>
      <c r="AH50" s="21"/>
      <c r="AI50" s="21"/>
      <c r="AJ50" s="21"/>
      <c r="AK50" s="21"/>
      <c r="AL50" s="21">
        <v>6</v>
      </c>
      <c r="AM50" s="21"/>
      <c r="AN50" s="21"/>
      <c r="AO50" s="21"/>
      <c r="AP50" s="21"/>
      <c r="AQ50" s="21">
        <v>7</v>
      </c>
      <c r="AR50" s="21"/>
      <c r="AS50" s="21"/>
      <c r="AT50" s="21"/>
      <c r="AU50" s="21"/>
      <c r="AV50" s="21"/>
      <c r="AW50" s="21">
        <v>8</v>
      </c>
      <c r="AX50" s="21"/>
      <c r="AY50" s="21"/>
      <c r="AZ50" s="21"/>
      <c r="BA50" s="21"/>
      <c r="BB50" s="62">
        <v>9</v>
      </c>
      <c r="BC50" s="62"/>
      <c r="BD50" s="62"/>
      <c r="BE50" s="62"/>
      <c r="BF50" s="62"/>
      <c r="BG50" s="62">
        <v>10</v>
      </c>
      <c r="BH50" s="62"/>
      <c r="BI50" s="62"/>
      <c r="BJ50" s="62"/>
      <c r="BK50" s="62"/>
      <c r="BL50" s="62"/>
      <c r="BM50" s="6"/>
      <c r="BN50" s="6"/>
      <c r="BO50" s="6"/>
      <c r="BP50" s="6"/>
      <c r="BQ50" s="6"/>
    </row>
    <row r="51" spans="1:79" ht="18" hidden="1" customHeight="1">
      <c r="A51" s="51" t="s">
        <v>22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45" t="s">
        <v>16</v>
      </c>
      <c r="R51" s="45"/>
      <c r="S51" s="45"/>
      <c r="T51" s="45"/>
      <c r="U51" s="45"/>
      <c r="V51" s="45" t="s">
        <v>15</v>
      </c>
      <c r="W51" s="45"/>
      <c r="X51" s="45"/>
      <c r="Y51" s="45"/>
      <c r="Z51" s="45"/>
      <c r="AA51" s="63" t="s">
        <v>24</v>
      </c>
      <c r="AB51" s="64"/>
      <c r="AC51" s="64"/>
      <c r="AD51" s="64"/>
      <c r="AE51" s="64"/>
      <c r="AF51" s="64"/>
      <c r="AG51" s="45" t="s">
        <v>17</v>
      </c>
      <c r="AH51" s="45"/>
      <c r="AI51" s="45"/>
      <c r="AJ51" s="45"/>
      <c r="AK51" s="45"/>
      <c r="AL51" s="45" t="s">
        <v>18</v>
      </c>
      <c r="AM51" s="45"/>
      <c r="AN51" s="45"/>
      <c r="AO51" s="45"/>
      <c r="AP51" s="45"/>
      <c r="AQ51" s="63" t="s">
        <v>24</v>
      </c>
      <c r="AR51" s="64"/>
      <c r="AS51" s="64"/>
      <c r="AT51" s="64"/>
      <c r="AU51" s="64"/>
      <c r="AV51" s="64"/>
      <c r="AW51" s="65" t="s">
        <v>25</v>
      </c>
      <c r="AX51" s="66"/>
      <c r="AY51" s="66"/>
      <c r="AZ51" s="66"/>
      <c r="BA51" s="67"/>
      <c r="BB51" s="65" t="s">
        <v>25</v>
      </c>
      <c r="BC51" s="66"/>
      <c r="BD51" s="66"/>
      <c r="BE51" s="66"/>
      <c r="BF51" s="67"/>
      <c r="BG51" s="64" t="s">
        <v>24</v>
      </c>
      <c r="BH51" s="64"/>
      <c r="BI51" s="64"/>
      <c r="BJ51" s="64"/>
      <c r="BK51" s="64"/>
      <c r="BL51" s="64"/>
      <c r="BM51" s="7"/>
      <c r="BN51" s="7"/>
      <c r="BO51" s="7"/>
      <c r="BP51" s="7"/>
      <c r="BQ51" s="7"/>
      <c r="CA51" s="1" t="s">
        <v>31</v>
      </c>
    </row>
    <row r="52" spans="1:79" s="16" customFormat="1" ht="15.75">
      <c r="A52" s="60" t="s">
        <v>69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>
        <f>Q52+V52</f>
        <v>0</v>
      </c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>
        <f>AG52+AL52</f>
        <v>0</v>
      </c>
      <c r="AR52" s="61"/>
      <c r="AS52" s="61"/>
      <c r="AT52" s="61"/>
      <c r="AU52" s="61"/>
      <c r="AV52" s="61"/>
      <c r="AW52" s="61">
        <f>AG52-Q52</f>
        <v>0</v>
      </c>
      <c r="AX52" s="61"/>
      <c r="AY52" s="61"/>
      <c r="AZ52" s="61"/>
      <c r="BA52" s="61"/>
      <c r="BB52" s="57">
        <f>AL52-V52</f>
        <v>0</v>
      </c>
      <c r="BC52" s="57"/>
      <c r="BD52" s="57"/>
      <c r="BE52" s="57"/>
      <c r="BF52" s="57"/>
      <c r="BG52" s="57">
        <f>AW52+BB52</f>
        <v>0</v>
      </c>
      <c r="BH52" s="57"/>
      <c r="BI52" s="57"/>
      <c r="BJ52" s="57"/>
      <c r="BK52" s="57"/>
      <c r="BL52" s="57"/>
      <c r="BM52" s="17"/>
      <c r="BN52" s="17"/>
      <c r="BO52" s="17"/>
      <c r="BP52" s="17"/>
      <c r="BQ52" s="17"/>
      <c r="CA52" s="16" t="s">
        <v>32</v>
      </c>
    </row>
    <row r="54" spans="1:79" ht="15.75" customHeight="1">
      <c r="A54" s="58" t="s">
        <v>46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</row>
    <row r="56" spans="1:79" ht="45" customHeight="1">
      <c r="A56" s="21" t="s">
        <v>11</v>
      </c>
      <c r="B56" s="21"/>
      <c r="C56" s="54" t="s">
        <v>10</v>
      </c>
      <c r="D56" s="55"/>
      <c r="E56" s="55"/>
      <c r="F56" s="55"/>
      <c r="G56" s="55"/>
      <c r="H56" s="55"/>
      <c r="I56" s="55"/>
      <c r="J56" s="54" t="s">
        <v>9</v>
      </c>
      <c r="K56" s="55"/>
      <c r="L56" s="55"/>
      <c r="M56" s="55"/>
      <c r="N56" s="55"/>
      <c r="O56" s="21" t="s">
        <v>8</v>
      </c>
      <c r="P56" s="21"/>
      <c r="Q56" s="21"/>
      <c r="R56" s="21"/>
      <c r="S56" s="21"/>
      <c r="T56" s="21"/>
      <c r="U56" s="21"/>
      <c r="V56" s="21"/>
      <c r="W56" s="21"/>
      <c r="X56" s="21"/>
      <c r="Y56" s="21" t="s">
        <v>39</v>
      </c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 t="s">
        <v>47</v>
      </c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59" t="s">
        <v>3</v>
      </c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54"/>
      <c r="B57" s="5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54" t="s">
        <v>6</v>
      </c>
      <c r="Z57" s="55"/>
      <c r="AA57" s="55"/>
      <c r="AB57" s="55"/>
      <c r="AC57" s="56"/>
      <c r="AD57" s="54" t="s">
        <v>5</v>
      </c>
      <c r="AE57" s="55"/>
      <c r="AF57" s="55"/>
      <c r="AG57" s="55"/>
      <c r="AH57" s="56"/>
      <c r="AI57" s="21" t="s">
        <v>40</v>
      </c>
      <c r="AJ57" s="21"/>
      <c r="AK57" s="21"/>
      <c r="AL57" s="21"/>
      <c r="AM57" s="21"/>
      <c r="AN57" s="21" t="s">
        <v>6</v>
      </c>
      <c r="AO57" s="21"/>
      <c r="AP57" s="21"/>
      <c r="AQ57" s="21"/>
      <c r="AR57" s="21"/>
      <c r="AS57" s="21" t="s">
        <v>5</v>
      </c>
      <c r="AT57" s="21"/>
      <c r="AU57" s="21"/>
      <c r="AV57" s="21"/>
      <c r="AW57" s="21"/>
      <c r="AX57" s="21" t="s">
        <v>40</v>
      </c>
      <c r="AY57" s="21"/>
      <c r="AZ57" s="21"/>
      <c r="BA57" s="21"/>
      <c r="BB57" s="21"/>
      <c r="BC57" s="21" t="s">
        <v>6</v>
      </c>
      <c r="BD57" s="21"/>
      <c r="BE57" s="21"/>
      <c r="BF57" s="21"/>
      <c r="BG57" s="21"/>
      <c r="BH57" s="21" t="s">
        <v>5</v>
      </c>
      <c r="BI57" s="21"/>
      <c r="BJ57" s="21"/>
      <c r="BK57" s="21"/>
      <c r="BL57" s="21"/>
      <c r="BM57" s="21" t="s">
        <v>40</v>
      </c>
      <c r="BN57" s="21"/>
      <c r="BO57" s="21"/>
      <c r="BP57" s="21"/>
      <c r="BQ57" s="2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21">
        <v>1</v>
      </c>
      <c r="B58" s="21"/>
      <c r="C58" s="21">
        <v>2</v>
      </c>
      <c r="D58" s="21"/>
      <c r="E58" s="21"/>
      <c r="F58" s="21"/>
      <c r="G58" s="21"/>
      <c r="H58" s="21"/>
      <c r="I58" s="21"/>
      <c r="J58" s="21">
        <v>3</v>
      </c>
      <c r="K58" s="21"/>
      <c r="L58" s="21"/>
      <c r="M58" s="21"/>
      <c r="N58" s="21"/>
      <c r="O58" s="21">
        <v>4</v>
      </c>
      <c r="P58" s="21"/>
      <c r="Q58" s="21"/>
      <c r="R58" s="21"/>
      <c r="S58" s="21"/>
      <c r="T58" s="21"/>
      <c r="U58" s="21"/>
      <c r="V58" s="21"/>
      <c r="W58" s="21"/>
      <c r="X58" s="21"/>
      <c r="Y58" s="21">
        <v>5</v>
      </c>
      <c r="Z58" s="21"/>
      <c r="AA58" s="21"/>
      <c r="AB58" s="21"/>
      <c r="AC58" s="21"/>
      <c r="AD58" s="21">
        <v>6</v>
      </c>
      <c r="AE58" s="21"/>
      <c r="AF58" s="21"/>
      <c r="AG58" s="21"/>
      <c r="AH58" s="21"/>
      <c r="AI58" s="21">
        <v>7</v>
      </c>
      <c r="AJ58" s="21"/>
      <c r="AK58" s="21"/>
      <c r="AL58" s="21"/>
      <c r="AM58" s="21"/>
      <c r="AN58" s="54">
        <v>8</v>
      </c>
      <c r="AO58" s="55"/>
      <c r="AP58" s="55"/>
      <c r="AQ58" s="55"/>
      <c r="AR58" s="56"/>
      <c r="AS58" s="54">
        <v>9</v>
      </c>
      <c r="AT58" s="55"/>
      <c r="AU58" s="55"/>
      <c r="AV58" s="55"/>
      <c r="AW58" s="56"/>
      <c r="AX58" s="54">
        <v>10</v>
      </c>
      <c r="AY58" s="55"/>
      <c r="AZ58" s="55"/>
      <c r="BA58" s="55"/>
      <c r="BB58" s="56"/>
      <c r="BC58" s="54">
        <v>11</v>
      </c>
      <c r="BD58" s="55"/>
      <c r="BE58" s="55"/>
      <c r="BF58" s="55"/>
      <c r="BG58" s="56"/>
      <c r="BH58" s="54">
        <v>12</v>
      </c>
      <c r="BI58" s="55"/>
      <c r="BJ58" s="55"/>
      <c r="BK58" s="55"/>
      <c r="BL58" s="56"/>
      <c r="BM58" s="54">
        <v>13</v>
      </c>
      <c r="BN58" s="55"/>
      <c r="BO58" s="55"/>
      <c r="BP58" s="55"/>
      <c r="BQ58" s="56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47" t="s">
        <v>57</v>
      </c>
      <c r="B59" s="47"/>
      <c r="C59" s="48" t="s">
        <v>22</v>
      </c>
      <c r="D59" s="49"/>
      <c r="E59" s="49"/>
      <c r="F59" s="49"/>
      <c r="G59" s="49"/>
      <c r="H59" s="49"/>
      <c r="I59" s="50"/>
      <c r="J59" s="47" t="s">
        <v>23</v>
      </c>
      <c r="K59" s="47"/>
      <c r="L59" s="47"/>
      <c r="M59" s="47"/>
      <c r="N59" s="47"/>
      <c r="O59" s="51" t="s">
        <v>58</v>
      </c>
      <c r="P59" s="51"/>
      <c r="Q59" s="51"/>
      <c r="R59" s="51"/>
      <c r="S59" s="51"/>
      <c r="T59" s="51"/>
      <c r="U59" s="51"/>
      <c r="V59" s="51"/>
      <c r="W59" s="51"/>
      <c r="X59" s="48"/>
      <c r="Y59" s="45" t="s">
        <v>16</v>
      </c>
      <c r="Z59" s="45"/>
      <c r="AA59" s="45"/>
      <c r="AB59" s="45"/>
      <c r="AC59" s="45"/>
      <c r="AD59" s="45" t="s">
        <v>48</v>
      </c>
      <c r="AE59" s="45"/>
      <c r="AF59" s="45"/>
      <c r="AG59" s="45"/>
      <c r="AH59" s="45"/>
      <c r="AI59" s="45" t="s">
        <v>24</v>
      </c>
      <c r="AJ59" s="45"/>
      <c r="AK59" s="45"/>
      <c r="AL59" s="45"/>
      <c r="AM59" s="45"/>
      <c r="AN59" s="45" t="s">
        <v>49</v>
      </c>
      <c r="AO59" s="45"/>
      <c r="AP59" s="45"/>
      <c r="AQ59" s="45"/>
      <c r="AR59" s="45"/>
      <c r="AS59" s="45" t="s">
        <v>17</v>
      </c>
      <c r="AT59" s="45"/>
      <c r="AU59" s="45"/>
      <c r="AV59" s="45"/>
      <c r="AW59" s="45"/>
      <c r="AX59" s="45" t="s">
        <v>24</v>
      </c>
      <c r="AY59" s="45"/>
      <c r="AZ59" s="45"/>
      <c r="BA59" s="45"/>
      <c r="BB59" s="45"/>
      <c r="BC59" s="45" t="s">
        <v>51</v>
      </c>
      <c r="BD59" s="45"/>
      <c r="BE59" s="45"/>
      <c r="BF59" s="45"/>
      <c r="BG59" s="45"/>
      <c r="BH59" s="45" t="s">
        <v>51</v>
      </c>
      <c r="BI59" s="45"/>
      <c r="BJ59" s="45"/>
      <c r="BK59" s="45"/>
      <c r="BL59" s="45"/>
      <c r="BM59" s="46" t="s">
        <v>24</v>
      </c>
      <c r="BN59" s="46"/>
      <c r="BO59" s="46"/>
      <c r="BP59" s="46"/>
      <c r="BQ59" s="4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33</v>
      </c>
    </row>
    <row r="60" spans="1:79" s="16" customFormat="1" ht="15.75">
      <c r="A60" s="27">
        <v>0</v>
      </c>
      <c r="B60" s="27"/>
      <c r="C60" s="31" t="s">
        <v>70</v>
      </c>
      <c r="D60" s="31"/>
      <c r="E60" s="31"/>
      <c r="F60" s="31"/>
      <c r="G60" s="31"/>
      <c r="H60" s="31"/>
      <c r="I60" s="31"/>
      <c r="J60" s="31" t="s">
        <v>71</v>
      </c>
      <c r="K60" s="31"/>
      <c r="L60" s="31"/>
      <c r="M60" s="31"/>
      <c r="N60" s="31"/>
      <c r="O60" s="31" t="s">
        <v>71</v>
      </c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18"/>
      <c r="BS60" s="18"/>
      <c r="BT60" s="18"/>
      <c r="BU60" s="18"/>
      <c r="BV60" s="18"/>
      <c r="BW60" s="18"/>
      <c r="BX60" s="18"/>
      <c r="BY60" s="18"/>
      <c r="BZ60" s="19"/>
      <c r="CA60" s="16" t="s">
        <v>34</v>
      </c>
    </row>
    <row r="61" spans="1:79" ht="140.25" customHeight="1">
      <c r="A61" s="21">
        <v>1</v>
      </c>
      <c r="B61" s="21"/>
      <c r="C61" s="22" t="s">
        <v>261</v>
      </c>
      <c r="D61" s="23"/>
      <c r="E61" s="23"/>
      <c r="F61" s="23"/>
      <c r="G61" s="23"/>
      <c r="H61" s="23"/>
      <c r="I61" s="24"/>
      <c r="J61" s="25" t="s">
        <v>73</v>
      </c>
      <c r="K61" s="25"/>
      <c r="L61" s="25"/>
      <c r="M61" s="25"/>
      <c r="N61" s="25"/>
      <c r="O61" s="25" t="s">
        <v>110</v>
      </c>
      <c r="P61" s="25"/>
      <c r="Q61" s="25"/>
      <c r="R61" s="25"/>
      <c r="S61" s="25"/>
      <c r="T61" s="25"/>
      <c r="U61" s="25"/>
      <c r="V61" s="25"/>
      <c r="W61" s="25"/>
      <c r="X61" s="25"/>
      <c r="Y61" s="26">
        <v>1</v>
      </c>
      <c r="Z61" s="26"/>
      <c r="AA61" s="26"/>
      <c r="AB61" s="26"/>
      <c r="AC61" s="26"/>
      <c r="AD61" s="26">
        <v>0</v>
      </c>
      <c r="AE61" s="26"/>
      <c r="AF61" s="26"/>
      <c r="AG61" s="26"/>
      <c r="AH61" s="26"/>
      <c r="AI61" s="26">
        <f t="shared" ref="AI61:AI65" si="5">Y61+AD61</f>
        <v>1</v>
      </c>
      <c r="AJ61" s="26"/>
      <c r="AK61" s="26"/>
      <c r="AL61" s="26"/>
      <c r="AM61" s="26"/>
      <c r="AN61" s="26">
        <v>1</v>
      </c>
      <c r="AO61" s="26"/>
      <c r="AP61" s="26"/>
      <c r="AQ61" s="26"/>
      <c r="AR61" s="26"/>
      <c r="AS61" s="26">
        <v>0</v>
      </c>
      <c r="AT61" s="26"/>
      <c r="AU61" s="26"/>
      <c r="AV61" s="26"/>
      <c r="AW61" s="26"/>
      <c r="AX61" s="20">
        <f t="shared" ref="AX61:AX65" si="6">AN61+AS61</f>
        <v>1</v>
      </c>
      <c r="AY61" s="20"/>
      <c r="AZ61" s="20"/>
      <c r="BA61" s="20"/>
      <c r="BB61" s="20"/>
      <c r="BC61" s="20">
        <f t="shared" ref="BC61:BC65" si="7">AN61-Y61</f>
        <v>0</v>
      </c>
      <c r="BD61" s="20"/>
      <c r="BE61" s="20"/>
      <c r="BF61" s="20"/>
      <c r="BG61" s="20"/>
      <c r="BH61" s="20">
        <f t="shared" ref="BH61:BH65" si="8">AS61-AD61</f>
        <v>0</v>
      </c>
      <c r="BI61" s="20"/>
      <c r="BJ61" s="20"/>
      <c r="BK61" s="20"/>
      <c r="BL61" s="20"/>
      <c r="BM61" s="20">
        <f t="shared" ref="BM61:BM65" si="9">BC61+BH61</f>
        <v>0</v>
      </c>
      <c r="BN61" s="20"/>
      <c r="BO61" s="20"/>
      <c r="BP61" s="20"/>
      <c r="BQ61" s="2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53" customHeight="1">
      <c r="A62" s="21">
        <v>2</v>
      </c>
      <c r="B62" s="21"/>
      <c r="C62" s="22" t="s">
        <v>262</v>
      </c>
      <c r="D62" s="23"/>
      <c r="E62" s="23"/>
      <c r="F62" s="23"/>
      <c r="G62" s="23"/>
      <c r="H62" s="23"/>
      <c r="I62" s="24"/>
      <c r="J62" s="25" t="s">
        <v>127</v>
      </c>
      <c r="K62" s="25"/>
      <c r="L62" s="25"/>
      <c r="M62" s="25"/>
      <c r="N62" s="25"/>
      <c r="O62" s="25" t="s">
        <v>282</v>
      </c>
      <c r="P62" s="25"/>
      <c r="Q62" s="25"/>
      <c r="R62" s="25"/>
      <c r="S62" s="25"/>
      <c r="T62" s="25"/>
      <c r="U62" s="25"/>
      <c r="V62" s="25"/>
      <c r="W62" s="25"/>
      <c r="X62" s="25"/>
      <c r="Y62" s="26">
        <v>2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 t="shared" si="5"/>
        <v>2</v>
      </c>
      <c r="AJ62" s="26"/>
      <c r="AK62" s="26"/>
      <c r="AL62" s="26"/>
      <c r="AM62" s="26"/>
      <c r="AN62" s="26">
        <v>2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0">
        <f t="shared" si="6"/>
        <v>2</v>
      </c>
      <c r="AY62" s="20"/>
      <c r="AZ62" s="20"/>
      <c r="BA62" s="20"/>
      <c r="BB62" s="20"/>
      <c r="BC62" s="20">
        <f t="shared" si="7"/>
        <v>0</v>
      </c>
      <c r="BD62" s="20"/>
      <c r="BE62" s="20"/>
      <c r="BF62" s="20"/>
      <c r="BG62" s="20"/>
      <c r="BH62" s="20">
        <f t="shared" si="8"/>
        <v>0</v>
      </c>
      <c r="BI62" s="20"/>
      <c r="BJ62" s="20"/>
      <c r="BK62" s="20"/>
      <c r="BL62" s="20"/>
      <c r="BM62" s="20">
        <f t="shared" si="9"/>
        <v>0</v>
      </c>
      <c r="BN62" s="20"/>
      <c r="BO62" s="20"/>
      <c r="BP62" s="20"/>
      <c r="BQ62" s="2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78.5" customHeight="1">
      <c r="A63" s="21">
        <v>3</v>
      </c>
      <c r="B63" s="21"/>
      <c r="C63" s="22" t="s">
        <v>263</v>
      </c>
      <c r="D63" s="23"/>
      <c r="E63" s="23"/>
      <c r="F63" s="23"/>
      <c r="G63" s="23"/>
      <c r="H63" s="23"/>
      <c r="I63" s="24"/>
      <c r="J63" s="25" t="s">
        <v>73</v>
      </c>
      <c r="K63" s="25"/>
      <c r="L63" s="25"/>
      <c r="M63" s="25"/>
      <c r="N63" s="25"/>
      <c r="O63" s="25" t="s">
        <v>88</v>
      </c>
      <c r="P63" s="25"/>
      <c r="Q63" s="25"/>
      <c r="R63" s="25"/>
      <c r="S63" s="25"/>
      <c r="T63" s="25"/>
      <c r="U63" s="25"/>
      <c r="V63" s="25"/>
      <c r="W63" s="25"/>
      <c r="X63" s="25"/>
      <c r="Y63" s="26">
        <v>14</v>
      </c>
      <c r="Z63" s="26"/>
      <c r="AA63" s="26"/>
      <c r="AB63" s="26"/>
      <c r="AC63" s="26"/>
      <c r="AD63" s="26">
        <v>0</v>
      </c>
      <c r="AE63" s="26"/>
      <c r="AF63" s="26"/>
      <c r="AG63" s="26"/>
      <c r="AH63" s="26"/>
      <c r="AI63" s="26">
        <f t="shared" si="5"/>
        <v>14</v>
      </c>
      <c r="AJ63" s="26"/>
      <c r="AK63" s="26"/>
      <c r="AL63" s="26"/>
      <c r="AM63" s="26"/>
      <c r="AN63" s="26">
        <v>14</v>
      </c>
      <c r="AO63" s="26"/>
      <c r="AP63" s="26"/>
      <c r="AQ63" s="26"/>
      <c r="AR63" s="26"/>
      <c r="AS63" s="26">
        <v>0</v>
      </c>
      <c r="AT63" s="26"/>
      <c r="AU63" s="26"/>
      <c r="AV63" s="26"/>
      <c r="AW63" s="26"/>
      <c r="AX63" s="20">
        <f t="shared" si="6"/>
        <v>14</v>
      </c>
      <c r="AY63" s="20"/>
      <c r="AZ63" s="20"/>
      <c r="BA63" s="20"/>
      <c r="BB63" s="20"/>
      <c r="BC63" s="20">
        <f t="shared" si="7"/>
        <v>0</v>
      </c>
      <c r="BD63" s="20"/>
      <c r="BE63" s="20"/>
      <c r="BF63" s="20"/>
      <c r="BG63" s="20"/>
      <c r="BH63" s="20">
        <f t="shared" si="8"/>
        <v>0</v>
      </c>
      <c r="BI63" s="20"/>
      <c r="BJ63" s="20"/>
      <c r="BK63" s="20"/>
      <c r="BL63" s="20"/>
      <c r="BM63" s="20">
        <f t="shared" si="9"/>
        <v>0</v>
      </c>
      <c r="BN63" s="20"/>
      <c r="BO63" s="20"/>
      <c r="BP63" s="20"/>
      <c r="BQ63" s="2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65.75" customHeight="1">
      <c r="A64" s="21">
        <v>4</v>
      </c>
      <c r="B64" s="21"/>
      <c r="C64" s="22" t="s">
        <v>264</v>
      </c>
      <c r="D64" s="23"/>
      <c r="E64" s="23"/>
      <c r="F64" s="23"/>
      <c r="G64" s="23"/>
      <c r="H64" s="23"/>
      <c r="I64" s="24"/>
      <c r="J64" s="25" t="s">
        <v>127</v>
      </c>
      <c r="K64" s="25"/>
      <c r="L64" s="25"/>
      <c r="M64" s="25"/>
      <c r="N64" s="25"/>
      <c r="O64" s="25" t="s">
        <v>88</v>
      </c>
      <c r="P64" s="25"/>
      <c r="Q64" s="25"/>
      <c r="R64" s="25"/>
      <c r="S64" s="25"/>
      <c r="T64" s="25"/>
      <c r="U64" s="25"/>
      <c r="V64" s="25"/>
      <c r="W64" s="25"/>
      <c r="X64" s="25"/>
      <c r="Y64" s="26">
        <v>200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 t="shared" si="5"/>
        <v>200</v>
      </c>
      <c r="AJ64" s="26"/>
      <c r="AK64" s="26"/>
      <c r="AL64" s="26"/>
      <c r="AM64" s="26"/>
      <c r="AN64" s="26">
        <v>200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 t="shared" si="6"/>
        <v>200</v>
      </c>
      <c r="AY64" s="20"/>
      <c r="AZ64" s="20"/>
      <c r="BA64" s="20"/>
      <c r="BB64" s="20"/>
      <c r="BC64" s="20">
        <f t="shared" si="7"/>
        <v>0</v>
      </c>
      <c r="BD64" s="20"/>
      <c r="BE64" s="20"/>
      <c r="BF64" s="20"/>
      <c r="BG64" s="20"/>
      <c r="BH64" s="20">
        <f t="shared" si="8"/>
        <v>0</v>
      </c>
      <c r="BI64" s="20"/>
      <c r="BJ64" s="20"/>
      <c r="BK64" s="20"/>
      <c r="BL64" s="20"/>
      <c r="BM64" s="20">
        <f t="shared" si="9"/>
        <v>0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65.75" customHeight="1">
      <c r="A65" s="21">
        <v>5</v>
      </c>
      <c r="B65" s="21"/>
      <c r="C65" s="22" t="s">
        <v>265</v>
      </c>
      <c r="D65" s="23"/>
      <c r="E65" s="23"/>
      <c r="F65" s="23"/>
      <c r="G65" s="23"/>
      <c r="H65" s="23"/>
      <c r="I65" s="24"/>
      <c r="J65" s="25" t="s">
        <v>127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>
        <v>0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si="5"/>
        <v>0</v>
      </c>
      <c r="AJ65" s="26"/>
      <c r="AK65" s="26"/>
      <c r="AL65" s="26"/>
      <c r="AM65" s="26"/>
      <c r="AN65" s="26">
        <v>0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 t="shared" si="6"/>
        <v>0</v>
      </c>
      <c r="AY65" s="20"/>
      <c r="AZ65" s="20"/>
      <c r="BA65" s="20"/>
      <c r="BB65" s="20"/>
      <c r="BC65" s="20">
        <f t="shared" si="7"/>
        <v>0</v>
      </c>
      <c r="BD65" s="20"/>
      <c r="BE65" s="20"/>
      <c r="BF65" s="20"/>
      <c r="BG65" s="20"/>
      <c r="BH65" s="20">
        <f t="shared" si="8"/>
        <v>0</v>
      </c>
      <c r="BI65" s="20"/>
      <c r="BJ65" s="20"/>
      <c r="BK65" s="20"/>
      <c r="BL65" s="20"/>
      <c r="BM65" s="20">
        <f t="shared" si="9"/>
        <v>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6" customFormat="1" ht="15.75">
      <c r="A66" s="27">
        <v>0</v>
      </c>
      <c r="B66" s="27"/>
      <c r="C66" s="28" t="s">
        <v>75</v>
      </c>
      <c r="D66" s="29"/>
      <c r="E66" s="29"/>
      <c r="F66" s="29"/>
      <c r="G66" s="29"/>
      <c r="H66" s="29"/>
      <c r="I66" s="30"/>
      <c r="J66" s="31" t="s">
        <v>71</v>
      </c>
      <c r="K66" s="31"/>
      <c r="L66" s="31"/>
      <c r="M66" s="31"/>
      <c r="N66" s="31"/>
      <c r="O66" s="31" t="s">
        <v>71</v>
      </c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18"/>
      <c r="BS66" s="18"/>
      <c r="BT66" s="18"/>
      <c r="BU66" s="18"/>
      <c r="BV66" s="18"/>
      <c r="BW66" s="18"/>
      <c r="BX66" s="18"/>
      <c r="BY66" s="18"/>
      <c r="BZ66" s="19"/>
    </row>
    <row r="67" spans="1:78" ht="51" customHeight="1">
      <c r="A67" s="21"/>
      <c r="B67" s="21"/>
      <c r="C67" s="22" t="s">
        <v>266</v>
      </c>
      <c r="D67" s="23"/>
      <c r="E67" s="23"/>
      <c r="F67" s="23"/>
      <c r="G67" s="23"/>
      <c r="H67" s="23"/>
      <c r="I67" s="24"/>
      <c r="J67" s="25" t="s">
        <v>73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>
        <v>0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>Y67+AD67</f>
        <v>0</v>
      </c>
      <c r="AJ67" s="26"/>
      <c r="AK67" s="26"/>
      <c r="AL67" s="26"/>
      <c r="AM67" s="26"/>
      <c r="AN67" s="26">
        <v>0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>AN67+AS67</f>
        <v>0</v>
      </c>
      <c r="AY67" s="20"/>
      <c r="AZ67" s="20"/>
      <c r="BA67" s="20"/>
      <c r="BB67" s="20"/>
      <c r="BC67" s="20">
        <f>AN67-Y67</f>
        <v>0</v>
      </c>
      <c r="BD67" s="20"/>
      <c r="BE67" s="20"/>
      <c r="BF67" s="20"/>
      <c r="BG67" s="20"/>
      <c r="BH67" s="20">
        <f>AS67-AD67</f>
        <v>0</v>
      </c>
      <c r="BI67" s="20"/>
      <c r="BJ67" s="20"/>
      <c r="BK67" s="20"/>
      <c r="BL67" s="20"/>
      <c r="BM67" s="20">
        <f>BC67+BH67</f>
        <v>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78.5" customHeight="1">
      <c r="A68" s="21">
        <v>6</v>
      </c>
      <c r="B68" s="21"/>
      <c r="C68" s="22" t="s">
        <v>267</v>
      </c>
      <c r="D68" s="23"/>
      <c r="E68" s="23"/>
      <c r="F68" s="23"/>
      <c r="G68" s="23"/>
      <c r="H68" s="23"/>
      <c r="I68" s="24"/>
      <c r="J68" s="25" t="s">
        <v>73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>
        <v>34000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>Y68+AD68</f>
        <v>34000</v>
      </c>
      <c r="AJ68" s="26"/>
      <c r="AK68" s="26"/>
      <c r="AL68" s="26"/>
      <c r="AM68" s="26"/>
      <c r="AN68" s="26">
        <v>34000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>AN68+AS68</f>
        <v>34000</v>
      </c>
      <c r="AY68" s="20"/>
      <c r="AZ68" s="20"/>
      <c r="BA68" s="20"/>
      <c r="BB68" s="20"/>
      <c r="BC68" s="20">
        <f>AN68-Y68</f>
        <v>0</v>
      </c>
      <c r="BD68" s="20"/>
      <c r="BE68" s="20"/>
      <c r="BF68" s="20"/>
      <c r="BG68" s="20"/>
      <c r="BH68" s="20">
        <f>AS68-AD68</f>
        <v>0</v>
      </c>
      <c r="BI68" s="20"/>
      <c r="BJ68" s="20"/>
      <c r="BK68" s="20"/>
      <c r="BL68" s="20"/>
      <c r="BM68" s="20">
        <f>BC68+BH68</f>
        <v>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6" customFormat="1" ht="15.75">
      <c r="A69" s="27">
        <v>0</v>
      </c>
      <c r="B69" s="27"/>
      <c r="C69" s="28" t="s">
        <v>82</v>
      </c>
      <c r="D69" s="29"/>
      <c r="E69" s="29"/>
      <c r="F69" s="29"/>
      <c r="G69" s="29"/>
      <c r="H69" s="29"/>
      <c r="I69" s="30"/>
      <c r="J69" s="31" t="s">
        <v>71</v>
      </c>
      <c r="K69" s="31"/>
      <c r="L69" s="31"/>
      <c r="M69" s="31"/>
      <c r="N69" s="31"/>
      <c r="O69" s="31" t="s">
        <v>71</v>
      </c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18"/>
      <c r="BS69" s="18"/>
      <c r="BT69" s="18"/>
      <c r="BU69" s="18"/>
      <c r="BV69" s="18"/>
      <c r="BW69" s="18"/>
      <c r="BX69" s="18"/>
      <c r="BY69" s="18"/>
      <c r="BZ69" s="19"/>
    </row>
    <row r="70" spans="1:78" ht="165.75" customHeight="1">
      <c r="A70" s="21">
        <v>7</v>
      </c>
      <c r="B70" s="21"/>
      <c r="C70" s="22" t="s">
        <v>268</v>
      </c>
      <c r="D70" s="23"/>
      <c r="E70" s="23"/>
      <c r="F70" s="23"/>
      <c r="G70" s="23"/>
      <c r="H70" s="23"/>
      <c r="I70" s="24"/>
      <c r="J70" s="25" t="s">
        <v>87</v>
      </c>
      <c r="K70" s="25"/>
      <c r="L70" s="25"/>
      <c r="M70" s="25"/>
      <c r="N70" s="25"/>
      <c r="O70" s="25" t="s">
        <v>88</v>
      </c>
      <c r="P70" s="25"/>
      <c r="Q70" s="25"/>
      <c r="R70" s="25"/>
      <c r="S70" s="25"/>
      <c r="T70" s="25"/>
      <c r="U70" s="25"/>
      <c r="V70" s="25"/>
      <c r="W70" s="25"/>
      <c r="X70" s="25"/>
      <c r="Y70" s="26">
        <v>138187</v>
      </c>
      <c r="Z70" s="26"/>
      <c r="AA70" s="26"/>
      <c r="AB70" s="26"/>
      <c r="AC70" s="26"/>
      <c r="AD70" s="26">
        <v>0</v>
      </c>
      <c r="AE70" s="26"/>
      <c r="AF70" s="26"/>
      <c r="AG70" s="26"/>
      <c r="AH70" s="26"/>
      <c r="AI70" s="26">
        <f>Y70+AD70</f>
        <v>138187</v>
      </c>
      <c r="AJ70" s="26"/>
      <c r="AK70" s="26"/>
      <c r="AL70" s="26"/>
      <c r="AM70" s="26"/>
      <c r="AN70" s="26">
        <v>112645</v>
      </c>
      <c r="AO70" s="26"/>
      <c r="AP70" s="26"/>
      <c r="AQ70" s="26"/>
      <c r="AR70" s="26"/>
      <c r="AS70" s="26">
        <v>0</v>
      </c>
      <c r="AT70" s="26"/>
      <c r="AU70" s="26"/>
      <c r="AV70" s="26"/>
      <c r="AW70" s="26"/>
      <c r="AX70" s="20">
        <f>AN70+AS70</f>
        <v>112645</v>
      </c>
      <c r="AY70" s="20"/>
      <c r="AZ70" s="20"/>
      <c r="BA70" s="20"/>
      <c r="BB70" s="20"/>
      <c r="BC70" s="20">
        <f>AN70-Y70</f>
        <v>-25542</v>
      </c>
      <c r="BD70" s="20"/>
      <c r="BE70" s="20"/>
      <c r="BF70" s="20"/>
      <c r="BG70" s="20"/>
      <c r="BH70" s="20">
        <f>AS70-AD70</f>
        <v>0</v>
      </c>
      <c r="BI70" s="20"/>
      <c r="BJ70" s="20"/>
      <c r="BK70" s="20"/>
      <c r="BL70" s="20"/>
      <c r="BM70" s="20">
        <f>BC70+BH70</f>
        <v>-25542</v>
      </c>
      <c r="BN70" s="20"/>
      <c r="BO70" s="20"/>
      <c r="BP70" s="20"/>
      <c r="BQ70" s="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45.75" customHeight="1">
      <c r="A71" s="21">
        <v>8</v>
      </c>
      <c r="B71" s="21"/>
      <c r="C71" s="22" t="s">
        <v>283</v>
      </c>
      <c r="D71" s="23"/>
      <c r="E71" s="23"/>
      <c r="F71" s="23"/>
      <c r="G71" s="23"/>
      <c r="H71" s="23"/>
      <c r="I71" s="24"/>
      <c r="J71" s="25" t="s">
        <v>87</v>
      </c>
      <c r="K71" s="25"/>
      <c r="L71" s="25"/>
      <c r="M71" s="25"/>
      <c r="N71" s="25"/>
      <c r="O71" s="25" t="s">
        <v>280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69093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>Y71+AD71</f>
        <v>69093</v>
      </c>
      <c r="AJ71" s="26"/>
      <c r="AK71" s="26"/>
      <c r="AL71" s="26"/>
      <c r="AM71" s="26"/>
      <c r="AN71" s="26">
        <v>56323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>AN71+AS71</f>
        <v>56323</v>
      </c>
      <c r="AY71" s="20"/>
      <c r="AZ71" s="20"/>
      <c r="BA71" s="20"/>
      <c r="BB71" s="20"/>
      <c r="BC71" s="20">
        <f>AN71-Y71</f>
        <v>-12770</v>
      </c>
      <c r="BD71" s="20"/>
      <c r="BE71" s="20"/>
      <c r="BF71" s="20"/>
      <c r="BG71" s="20"/>
      <c r="BH71" s="20">
        <f>AS71-AD71</f>
        <v>0</v>
      </c>
      <c r="BI71" s="20"/>
      <c r="BJ71" s="20"/>
      <c r="BK71" s="20"/>
      <c r="BL71" s="20"/>
      <c r="BM71" s="20">
        <f>BC71+BH71</f>
        <v>-12770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4.75" customHeight="1">
      <c r="A72" s="21">
        <v>9</v>
      </c>
      <c r="B72" s="21"/>
      <c r="C72" s="22" t="s">
        <v>284</v>
      </c>
      <c r="D72" s="23"/>
      <c r="E72" s="23"/>
      <c r="F72" s="23"/>
      <c r="G72" s="23"/>
      <c r="H72" s="23"/>
      <c r="I72" s="24"/>
      <c r="J72" s="25" t="s">
        <v>87</v>
      </c>
      <c r="K72" s="25"/>
      <c r="L72" s="25"/>
      <c r="M72" s="25"/>
      <c r="N72" s="25"/>
      <c r="O72" s="25" t="s">
        <v>280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691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>Y72+AD72</f>
        <v>691</v>
      </c>
      <c r="AJ72" s="26"/>
      <c r="AK72" s="26"/>
      <c r="AL72" s="26"/>
      <c r="AM72" s="26"/>
      <c r="AN72" s="26">
        <v>563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>AN72+AS72</f>
        <v>563</v>
      </c>
      <c r="AY72" s="20"/>
      <c r="AZ72" s="20"/>
      <c r="BA72" s="20"/>
      <c r="BB72" s="20"/>
      <c r="BC72" s="20">
        <f>AN72-Y72</f>
        <v>-128</v>
      </c>
      <c r="BD72" s="20"/>
      <c r="BE72" s="20"/>
      <c r="BF72" s="20"/>
      <c r="BG72" s="20"/>
      <c r="BH72" s="20">
        <f>AS72-AD72</f>
        <v>0</v>
      </c>
      <c r="BI72" s="20"/>
      <c r="BJ72" s="20"/>
      <c r="BK72" s="20"/>
      <c r="BL72" s="20"/>
      <c r="BM72" s="20">
        <f>BC72+BH72</f>
        <v>-128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54.75" customHeight="1">
      <c r="A73" s="21">
        <v>10</v>
      </c>
      <c r="B73" s="21"/>
      <c r="C73" s="22" t="s">
        <v>285</v>
      </c>
      <c r="D73" s="23"/>
      <c r="E73" s="23"/>
      <c r="F73" s="23"/>
      <c r="G73" s="23"/>
      <c r="H73" s="23"/>
      <c r="I73" s="24"/>
      <c r="J73" s="25" t="s">
        <v>87</v>
      </c>
      <c r="K73" s="25"/>
      <c r="L73" s="25"/>
      <c r="M73" s="25"/>
      <c r="N73" s="25"/>
      <c r="O73" s="25" t="s">
        <v>280</v>
      </c>
      <c r="P73" s="25"/>
      <c r="Q73" s="25"/>
      <c r="R73" s="25"/>
      <c r="S73" s="25"/>
      <c r="T73" s="25"/>
      <c r="U73" s="25"/>
      <c r="V73" s="25"/>
      <c r="W73" s="25"/>
      <c r="X73" s="25"/>
      <c r="Y73" s="26">
        <v>9871</v>
      </c>
      <c r="Z73" s="26"/>
      <c r="AA73" s="26"/>
      <c r="AB73" s="26"/>
      <c r="AC73" s="26"/>
      <c r="AD73" s="26">
        <v>0</v>
      </c>
      <c r="AE73" s="26"/>
      <c r="AF73" s="26"/>
      <c r="AG73" s="26"/>
      <c r="AH73" s="26"/>
      <c r="AI73" s="26">
        <f>Y73+AD73</f>
        <v>9871</v>
      </c>
      <c r="AJ73" s="26"/>
      <c r="AK73" s="26"/>
      <c r="AL73" s="26"/>
      <c r="AM73" s="26"/>
      <c r="AN73" s="26">
        <v>8046</v>
      </c>
      <c r="AO73" s="26"/>
      <c r="AP73" s="26"/>
      <c r="AQ73" s="26"/>
      <c r="AR73" s="26"/>
      <c r="AS73" s="26">
        <v>0</v>
      </c>
      <c r="AT73" s="26"/>
      <c r="AU73" s="26"/>
      <c r="AV73" s="26"/>
      <c r="AW73" s="26"/>
      <c r="AX73" s="20">
        <f>AN73+AS73</f>
        <v>8046</v>
      </c>
      <c r="AY73" s="20"/>
      <c r="AZ73" s="20"/>
      <c r="BA73" s="20"/>
      <c r="BB73" s="20"/>
      <c r="BC73" s="20">
        <f>AN73-Y73</f>
        <v>-1825</v>
      </c>
      <c r="BD73" s="20"/>
      <c r="BE73" s="20"/>
      <c r="BF73" s="20"/>
      <c r="BG73" s="20"/>
      <c r="BH73" s="20">
        <f>AS73-AD73</f>
        <v>0</v>
      </c>
      <c r="BI73" s="20"/>
      <c r="BJ73" s="20"/>
      <c r="BK73" s="20"/>
      <c r="BL73" s="20"/>
      <c r="BM73" s="20">
        <f>BC73+BH73</f>
        <v>-1825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54.75" customHeight="1">
      <c r="A74" s="21">
        <v>11</v>
      </c>
      <c r="B74" s="21"/>
      <c r="C74" s="22" t="s">
        <v>286</v>
      </c>
      <c r="D74" s="23"/>
      <c r="E74" s="23"/>
      <c r="F74" s="23"/>
      <c r="G74" s="23"/>
      <c r="H74" s="23"/>
      <c r="I74" s="24"/>
      <c r="J74" s="25" t="s">
        <v>87</v>
      </c>
      <c r="K74" s="25"/>
      <c r="L74" s="25"/>
      <c r="M74" s="25"/>
      <c r="N74" s="25"/>
      <c r="O74" s="25" t="s">
        <v>280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4.0599999999999996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>Y74+AD74</f>
        <v>4.0599999999999996</v>
      </c>
      <c r="AJ74" s="26"/>
      <c r="AK74" s="26"/>
      <c r="AL74" s="26"/>
      <c r="AM74" s="26"/>
      <c r="AN74" s="26">
        <v>3.31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0">
        <f>AN74+AS74</f>
        <v>3.31</v>
      </c>
      <c r="AY74" s="20"/>
      <c r="AZ74" s="20"/>
      <c r="BA74" s="20"/>
      <c r="BB74" s="20"/>
      <c r="BC74" s="20">
        <f>AN74-Y74</f>
        <v>-0.74999999999999956</v>
      </c>
      <c r="BD74" s="20"/>
      <c r="BE74" s="20"/>
      <c r="BF74" s="20"/>
      <c r="BG74" s="20"/>
      <c r="BH74" s="20">
        <f>AS74-AD74</f>
        <v>0</v>
      </c>
      <c r="BI74" s="20"/>
      <c r="BJ74" s="20"/>
      <c r="BK74" s="20"/>
      <c r="BL74" s="20"/>
      <c r="BM74" s="20">
        <f>BC74+BH74</f>
        <v>-0.74999999999999956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16" customFormat="1" ht="15.75">
      <c r="A75" s="27">
        <v>0</v>
      </c>
      <c r="B75" s="27"/>
      <c r="C75" s="28" t="s">
        <v>89</v>
      </c>
      <c r="D75" s="29"/>
      <c r="E75" s="29"/>
      <c r="F75" s="29"/>
      <c r="G75" s="29"/>
      <c r="H75" s="29"/>
      <c r="I75" s="30"/>
      <c r="J75" s="31" t="s">
        <v>71</v>
      </c>
      <c r="K75" s="31"/>
      <c r="L75" s="31"/>
      <c r="M75" s="31"/>
      <c r="N75" s="31"/>
      <c r="O75" s="31" t="s">
        <v>71</v>
      </c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8"/>
      <c r="BS75" s="18"/>
      <c r="BT75" s="18"/>
      <c r="BU75" s="18"/>
      <c r="BV75" s="18"/>
      <c r="BW75" s="18"/>
      <c r="BX75" s="18"/>
      <c r="BY75" s="18"/>
      <c r="BZ75" s="19"/>
    </row>
    <row r="76" spans="1:78" ht="54.75" customHeight="1">
      <c r="A76" s="21">
        <v>12</v>
      </c>
      <c r="B76" s="21"/>
      <c r="C76" s="22" t="s">
        <v>287</v>
      </c>
      <c r="D76" s="23"/>
      <c r="E76" s="23"/>
      <c r="F76" s="23"/>
      <c r="G76" s="23"/>
      <c r="H76" s="23"/>
      <c r="I76" s="24"/>
      <c r="J76" s="25" t="s">
        <v>288</v>
      </c>
      <c r="K76" s="25"/>
      <c r="L76" s="25"/>
      <c r="M76" s="25"/>
      <c r="N76" s="25"/>
      <c r="O76" s="25" t="s">
        <v>280</v>
      </c>
      <c r="P76" s="25"/>
      <c r="Q76" s="25"/>
      <c r="R76" s="25"/>
      <c r="S76" s="25"/>
      <c r="T76" s="25"/>
      <c r="U76" s="25"/>
      <c r="V76" s="25"/>
      <c r="W76" s="25"/>
      <c r="X76" s="25"/>
      <c r="Y76" s="26">
        <v>100</v>
      </c>
      <c r="Z76" s="26"/>
      <c r="AA76" s="26"/>
      <c r="AB76" s="26"/>
      <c r="AC76" s="26"/>
      <c r="AD76" s="26">
        <v>0</v>
      </c>
      <c r="AE76" s="26"/>
      <c r="AF76" s="26"/>
      <c r="AG76" s="26"/>
      <c r="AH76" s="26"/>
      <c r="AI76" s="26">
        <f>Y76+AD76</f>
        <v>100</v>
      </c>
      <c r="AJ76" s="26"/>
      <c r="AK76" s="26"/>
      <c r="AL76" s="26"/>
      <c r="AM76" s="26"/>
      <c r="AN76" s="26">
        <v>100</v>
      </c>
      <c r="AO76" s="26"/>
      <c r="AP76" s="26"/>
      <c r="AQ76" s="26"/>
      <c r="AR76" s="26"/>
      <c r="AS76" s="26">
        <v>0</v>
      </c>
      <c r="AT76" s="26"/>
      <c r="AU76" s="26"/>
      <c r="AV76" s="26"/>
      <c r="AW76" s="26"/>
      <c r="AX76" s="20">
        <f>AN76+AS76</f>
        <v>100</v>
      </c>
      <c r="AY76" s="20"/>
      <c r="AZ76" s="20"/>
      <c r="BA76" s="20"/>
      <c r="BB76" s="20"/>
      <c r="BC76" s="20">
        <f>AN76-Y76</f>
        <v>0</v>
      </c>
      <c r="BD76" s="20"/>
      <c r="BE76" s="20"/>
      <c r="BF76" s="20"/>
      <c r="BG76" s="20"/>
      <c r="BH76" s="20">
        <f>AS76-AD76</f>
        <v>0</v>
      </c>
      <c r="BI76" s="20"/>
      <c r="BJ76" s="20"/>
      <c r="BK76" s="20"/>
      <c r="BL76" s="20"/>
      <c r="BM76" s="20">
        <f>BC76+BH76</f>
        <v>0</v>
      </c>
      <c r="BN76" s="20"/>
      <c r="BO76" s="20"/>
      <c r="BP76" s="20"/>
      <c r="BQ76" s="20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78" ht="42" customHeight="1">
      <c r="A78" s="42" t="s">
        <v>96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3"/>
      <c r="AO78" s="3"/>
      <c r="AP78" s="87" t="s">
        <v>98</v>
      </c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</row>
    <row r="79" spans="1:78">
      <c r="W79" s="52" t="s">
        <v>13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4"/>
      <c r="AO79" s="4"/>
      <c r="AP79" s="52" t="s">
        <v>14</v>
      </c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</row>
    <row r="82" spans="1:60" ht="15.95" customHeight="1">
      <c r="A82" s="42" t="s">
        <v>97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3"/>
      <c r="AO82" s="3"/>
      <c r="AP82" s="44" t="s">
        <v>99</v>
      </c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</row>
    <row r="83" spans="1:60">
      <c r="W83" s="52" t="s">
        <v>13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4"/>
      <c r="AO83" s="4"/>
      <c r="AP83" s="52" t="s">
        <v>14</v>
      </c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</row>
  </sheetData>
  <mergeCells count="514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46:BL46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BN38:BQ38"/>
    <mergeCell ref="A39:B39"/>
    <mergeCell ref="C39:Z39"/>
    <mergeCell ref="AA39:AE39"/>
    <mergeCell ref="AF39:AJ39"/>
    <mergeCell ref="AK39:AO39"/>
    <mergeCell ref="AP39:AT39"/>
    <mergeCell ref="AU39:AY39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S57:AW57"/>
    <mergeCell ref="BG52:BL52"/>
    <mergeCell ref="A54:BQ54"/>
    <mergeCell ref="A56:B56"/>
    <mergeCell ref="C56:I56"/>
    <mergeCell ref="J56:N56"/>
    <mergeCell ref="O56:X56"/>
    <mergeCell ref="Y56:AM56"/>
    <mergeCell ref="AN56:BB56"/>
    <mergeCell ref="BC56:BQ56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I58:AM58"/>
    <mergeCell ref="AN58:AR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BH58:BL58"/>
    <mergeCell ref="BM58:BQ58"/>
    <mergeCell ref="AS58:AW58"/>
    <mergeCell ref="AX58:BB58"/>
    <mergeCell ref="BC58:BG58"/>
    <mergeCell ref="A57:B57"/>
    <mergeCell ref="C57:I57"/>
    <mergeCell ref="J57:N57"/>
    <mergeCell ref="O57:X57"/>
    <mergeCell ref="Y57:AC57"/>
    <mergeCell ref="AD57:AH57"/>
    <mergeCell ref="AI57:AM57"/>
    <mergeCell ref="AN57:AR57"/>
    <mergeCell ref="W83:AM83"/>
    <mergeCell ref="AP83:BH83"/>
    <mergeCell ref="BH60:BL60"/>
    <mergeCell ref="BM60:BQ60"/>
    <mergeCell ref="A78:V78"/>
    <mergeCell ref="W78:AM78"/>
    <mergeCell ref="AP78:BH78"/>
    <mergeCell ref="W79:AM79"/>
    <mergeCell ref="AP79:BH79"/>
    <mergeCell ref="AD60:AH60"/>
    <mergeCell ref="AI60:AM60"/>
    <mergeCell ref="AN60:AR60"/>
    <mergeCell ref="AS60:AW60"/>
    <mergeCell ref="AX60:BB60"/>
    <mergeCell ref="BC60:BG60"/>
    <mergeCell ref="A60:B60"/>
    <mergeCell ref="C60:I60"/>
    <mergeCell ref="J60:N60"/>
    <mergeCell ref="O60:X60"/>
    <mergeCell ref="Y60:AC60"/>
    <mergeCell ref="A61:B61"/>
    <mergeCell ref="C61:I61"/>
    <mergeCell ref="J61:N61"/>
    <mergeCell ref="O61:X61"/>
    <mergeCell ref="A38:B38"/>
    <mergeCell ref="C38:Z38"/>
    <mergeCell ref="AA38:AE38"/>
    <mergeCell ref="AF38:AJ38"/>
    <mergeCell ref="AK38:AO38"/>
    <mergeCell ref="AP38:AT38"/>
    <mergeCell ref="BI39:BM39"/>
    <mergeCell ref="A82:V82"/>
    <mergeCell ref="W82:AM82"/>
    <mergeCell ref="AP82:BH82"/>
    <mergeCell ref="AS59:AW59"/>
    <mergeCell ref="AX59:BB59"/>
    <mergeCell ref="BC59:BG59"/>
    <mergeCell ref="BH59:BL59"/>
    <mergeCell ref="BM59:BQ59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D58:AH58"/>
    <mergeCell ref="A43:B43"/>
    <mergeCell ref="C43:Z43"/>
    <mergeCell ref="AA43:AE43"/>
    <mergeCell ref="AF43:AJ43"/>
    <mergeCell ref="AK43:AO43"/>
    <mergeCell ref="AP43:AT43"/>
    <mergeCell ref="AU43:AY43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Z39:BC39"/>
    <mergeCell ref="BD39:BH3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1:B41"/>
    <mergeCell ref="C41:Z41"/>
    <mergeCell ref="AA41:AE41"/>
    <mergeCell ref="AF41:AJ41"/>
    <mergeCell ref="AK41:AO41"/>
    <mergeCell ref="AP41:AT41"/>
    <mergeCell ref="AU41:AY41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D64:AH64"/>
    <mergeCell ref="AI64:AM64"/>
    <mergeCell ref="AN64:AR64"/>
    <mergeCell ref="AS64:AW64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N66:AR66"/>
    <mergeCell ref="AS66:AW6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X68:BB68"/>
    <mergeCell ref="BC68:BG68"/>
    <mergeCell ref="BH68:BL68"/>
    <mergeCell ref="BM68:BQ6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O71:X71"/>
    <mergeCell ref="Y71:AC71"/>
    <mergeCell ref="AD71:AH71"/>
    <mergeCell ref="AI71:AM71"/>
    <mergeCell ref="AN71:AR71"/>
    <mergeCell ref="AS71:AW71"/>
    <mergeCell ref="AX70:BB70"/>
    <mergeCell ref="BC70:BG70"/>
    <mergeCell ref="BH70:BL70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3:B73"/>
    <mergeCell ref="C73:I73"/>
    <mergeCell ref="J73:N73"/>
    <mergeCell ref="O73:X73"/>
    <mergeCell ref="Y73:AC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5:B75"/>
    <mergeCell ref="C75:I75"/>
    <mergeCell ref="J75:N75"/>
    <mergeCell ref="O75:X75"/>
    <mergeCell ref="Y75:AC75"/>
    <mergeCell ref="AD75:AH75"/>
    <mergeCell ref="AI75:AM75"/>
  </mergeCells>
  <conditionalFormatting sqref="C60 C63 C65:C68">
    <cfRule type="cellIs" dxfId="7" priority="2" stopIfTrue="1" operator="equal">
      <formula>$C59</formula>
    </cfRule>
  </conditionalFormatting>
  <conditionalFormatting sqref="A60:B76">
    <cfRule type="cellIs" dxfId="6" priority="1" stopIfTrue="1" operator="equal">
      <formula>0</formula>
    </cfRule>
  </conditionalFormatting>
  <conditionalFormatting sqref="C64 C61:C62 C69:C76">
    <cfRule type="cellIs" dxfId="5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8"/>
  <sheetViews>
    <sheetView topLeftCell="A21" zoomScaleNormal="100" workbookViewId="0">
      <selection activeCell="O29" sqref="O29:U2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275</v>
      </c>
      <c r="E20" s="81"/>
      <c r="F20" s="81"/>
      <c r="G20" s="81"/>
      <c r="H20" s="81"/>
      <c r="I20" s="81"/>
      <c r="J20" s="81"/>
      <c r="K20" s="15"/>
      <c r="L20" s="80" t="s">
        <v>277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276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0</v>
      </c>
      <c r="B29" s="76"/>
      <c r="C29" s="76"/>
      <c r="D29" s="76"/>
      <c r="E29" s="76"/>
      <c r="F29" s="76"/>
      <c r="G29" s="76"/>
      <c r="H29" s="76">
        <v>0</v>
      </c>
      <c r="I29" s="76"/>
      <c r="J29" s="76"/>
      <c r="K29" s="76"/>
      <c r="L29" s="76"/>
      <c r="M29" s="76"/>
      <c r="N29" s="76"/>
      <c r="O29" s="76">
        <f>A29+H29</f>
        <v>0</v>
      </c>
      <c r="P29" s="76"/>
      <c r="Q29" s="76"/>
      <c r="R29" s="76"/>
      <c r="S29" s="76"/>
      <c r="T29" s="76"/>
      <c r="U29" s="76"/>
      <c r="V29" s="76">
        <v>0</v>
      </c>
      <c r="W29" s="76"/>
      <c r="X29" s="76"/>
      <c r="Y29" s="76"/>
      <c r="Z29" s="76"/>
      <c r="AA29" s="76"/>
      <c r="AB29" s="76"/>
      <c r="AC29" s="76">
        <v>0</v>
      </c>
      <c r="AD29" s="76"/>
      <c r="AE29" s="76"/>
      <c r="AF29" s="76"/>
      <c r="AG29" s="76"/>
      <c r="AH29" s="76"/>
      <c r="AI29" s="76"/>
      <c r="AJ29" s="76">
        <f>V29+AC29</f>
        <v>0</v>
      </c>
      <c r="AK29" s="76"/>
      <c r="AL29" s="76"/>
      <c r="AM29" s="76"/>
      <c r="AN29" s="76"/>
      <c r="AO29" s="76"/>
      <c r="AP29" s="76"/>
      <c r="AQ29" s="76">
        <f>V29-A29</f>
        <v>0</v>
      </c>
      <c r="AR29" s="76"/>
      <c r="AS29" s="76"/>
      <c r="AT29" s="76"/>
      <c r="AU29" s="76"/>
      <c r="AV29" s="76"/>
      <c r="AW29" s="76"/>
      <c r="AX29" s="76">
        <f>AC29-H29</f>
        <v>0</v>
      </c>
      <c r="AY29" s="76"/>
      <c r="AZ29" s="76"/>
      <c r="BA29" s="76"/>
      <c r="BB29" s="76"/>
      <c r="BC29" s="76"/>
      <c r="BD29" s="76"/>
      <c r="BE29" s="76">
        <f>AQ29+AX29</f>
        <v>0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271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0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>AA37+AF37</f>
        <v>0</v>
      </c>
      <c r="AL37" s="40"/>
      <c r="AM37" s="40"/>
      <c r="AN37" s="40"/>
      <c r="AO37" s="40"/>
      <c r="AP37" s="40">
        <v>0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>AP37+AU37</f>
        <v>0</v>
      </c>
      <c r="BA37" s="40"/>
      <c r="BB37" s="40"/>
      <c r="BC37" s="40"/>
      <c r="BD37" s="40">
        <f>AP37-AA37</f>
        <v>0</v>
      </c>
      <c r="BE37" s="40"/>
      <c r="BF37" s="40"/>
      <c r="BG37" s="40"/>
      <c r="BH37" s="40"/>
      <c r="BI37" s="40">
        <f>AU37-AF37</f>
        <v>0</v>
      </c>
      <c r="BJ37" s="40"/>
      <c r="BK37" s="40"/>
      <c r="BL37" s="40"/>
      <c r="BM37" s="40"/>
      <c r="BN37" s="40">
        <f>BD37+BI37</f>
        <v>0</v>
      </c>
      <c r="BO37" s="40"/>
      <c r="BP37" s="40"/>
      <c r="BQ37" s="40"/>
      <c r="CA37" s="1" t="s">
        <v>30</v>
      </c>
    </row>
    <row r="38" spans="1:79" s="16" customFormat="1" ht="15.75">
      <c r="A38" s="27"/>
      <c r="B38" s="27"/>
      <c r="C38" s="39" t="s">
        <v>68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38">
        <v>0</v>
      </c>
      <c r="AB38" s="38"/>
      <c r="AC38" s="38"/>
      <c r="AD38" s="38"/>
      <c r="AE38" s="38"/>
      <c r="AF38" s="38">
        <v>0</v>
      </c>
      <c r="AG38" s="38"/>
      <c r="AH38" s="38"/>
      <c r="AI38" s="38"/>
      <c r="AJ38" s="38"/>
      <c r="AK38" s="38">
        <f>AA38+AF38</f>
        <v>0</v>
      </c>
      <c r="AL38" s="38"/>
      <c r="AM38" s="38"/>
      <c r="AN38" s="38"/>
      <c r="AO38" s="38"/>
      <c r="AP38" s="38">
        <v>0</v>
      </c>
      <c r="AQ38" s="38"/>
      <c r="AR38" s="38"/>
      <c r="AS38" s="38"/>
      <c r="AT38" s="38"/>
      <c r="AU38" s="38">
        <v>0</v>
      </c>
      <c r="AV38" s="38"/>
      <c r="AW38" s="38"/>
      <c r="AX38" s="38"/>
      <c r="AY38" s="38"/>
      <c r="AZ38" s="38">
        <f>AP38+AU38</f>
        <v>0</v>
      </c>
      <c r="BA38" s="38"/>
      <c r="BB38" s="38"/>
      <c r="BC38" s="38"/>
      <c r="BD38" s="38">
        <f>AP38-AA38</f>
        <v>0</v>
      </c>
      <c r="BE38" s="38"/>
      <c r="BF38" s="38"/>
      <c r="BG38" s="38"/>
      <c r="BH38" s="38"/>
      <c r="BI38" s="38">
        <f>AU38-AF38</f>
        <v>0</v>
      </c>
      <c r="BJ38" s="38"/>
      <c r="BK38" s="38"/>
      <c r="BL38" s="38"/>
      <c r="BM38" s="38"/>
      <c r="BN38" s="38">
        <f>BD38+BI38</f>
        <v>0</v>
      </c>
      <c r="BO38" s="38"/>
      <c r="BP38" s="38"/>
      <c r="BQ38" s="38"/>
    </row>
    <row r="40" spans="1:79" ht="15.75" customHeight="1">
      <c r="A40" s="58" t="s">
        <v>44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</row>
    <row r="41" spans="1:79" ht="15" customHeight="1">
      <c r="A41" s="68" t="s">
        <v>101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79" ht="28.5" customHeight="1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 t="s">
        <v>39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 t="s">
        <v>4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 t="s">
        <v>3</v>
      </c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"/>
      <c r="BN42" s="2"/>
      <c r="BO42" s="2"/>
      <c r="BP42" s="2"/>
      <c r="BQ42" s="2"/>
    </row>
    <row r="43" spans="1:79" ht="29.1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 t="s">
        <v>6</v>
      </c>
      <c r="R43" s="21"/>
      <c r="S43" s="21"/>
      <c r="T43" s="21"/>
      <c r="U43" s="21"/>
      <c r="V43" s="21" t="s">
        <v>5</v>
      </c>
      <c r="W43" s="21"/>
      <c r="X43" s="21"/>
      <c r="Y43" s="21"/>
      <c r="Z43" s="21"/>
      <c r="AA43" s="21" t="s">
        <v>40</v>
      </c>
      <c r="AB43" s="21"/>
      <c r="AC43" s="21"/>
      <c r="AD43" s="21"/>
      <c r="AE43" s="21"/>
      <c r="AF43" s="21"/>
      <c r="AG43" s="21" t="s">
        <v>6</v>
      </c>
      <c r="AH43" s="21"/>
      <c r="AI43" s="21"/>
      <c r="AJ43" s="21"/>
      <c r="AK43" s="21"/>
      <c r="AL43" s="21" t="s">
        <v>5</v>
      </c>
      <c r="AM43" s="21"/>
      <c r="AN43" s="21"/>
      <c r="AO43" s="21"/>
      <c r="AP43" s="21"/>
      <c r="AQ43" s="21" t="s">
        <v>40</v>
      </c>
      <c r="AR43" s="21"/>
      <c r="AS43" s="21"/>
      <c r="AT43" s="21"/>
      <c r="AU43" s="21"/>
      <c r="AV43" s="21"/>
      <c r="AW43" s="54" t="s">
        <v>6</v>
      </c>
      <c r="AX43" s="55"/>
      <c r="AY43" s="55"/>
      <c r="AZ43" s="55"/>
      <c r="BA43" s="56"/>
      <c r="BB43" s="54" t="s">
        <v>5</v>
      </c>
      <c r="BC43" s="55"/>
      <c r="BD43" s="55"/>
      <c r="BE43" s="55"/>
      <c r="BF43" s="56"/>
      <c r="BG43" s="21" t="s">
        <v>40</v>
      </c>
      <c r="BH43" s="21"/>
      <c r="BI43" s="21"/>
      <c r="BJ43" s="21"/>
      <c r="BK43" s="21"/>
      <c r="BL43" s="21"/>
      <c r="BM43" s="2"/>
      <c r="BN43" s="2"/>
      <c r="BO43" s="2"/>
      <c r="BP43" s="2"/>
      <c r="BQ43" s="2"/>
    </row>
    <row r="44" spans="1:79" ht="15.95" customHeight="1">
      <c r="A44" s="21">
        <v>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>
        <v>2</v>
      </c>
      <c r="R44" s="21"/>
      <c r="S44" s="21"/>
      <c r="T44" s="21"/>
      <c r="U44" s="21"/>
      <c r="V44" s="21">
        <v>3</v>
      </c>
      <c r="W44" s="21"/>
      <c r="X44" s="21"/>
      <c r="Y44" s="21"/>
      <c r="Z44" s="21"/>
      <c r="AA44" s="21">
        <v>4</v>
      </c>
      <c r="AB44" s="21"/>
      <c r="AC44" s="21"/>
      <c r="AD44" s="21"/>
      <c r="AE44" s="21"/>
      <c r="AF44" s="21"/>
      <c r="AG44" s="21">
        <v>5</v>
      </c>
      <c r="AH44" s="21"/>
      <c r="AI44" s="21"/>
      <c r="AJ44" s="21"/>
      <c r="AK44" s="21"/>
      <c r="AL44" s="21">
        <v>6</v>
      </c>
      <c r="AM44" s="21"/>
      <c r="AN44" s="21"/>
      <c r="AO44" s="21"/>
      <c r="AP44" s="21"/>
      <c r="AQ44" s="21">
        <v>7</v>
      </c>
      <c r="AR44" s="21"/>
      <c r="AS44" s="21"/>
      <c r="AT44" s="21"/>
      <c r="AU44" s="21"/>
      <c r="AV44" s="21"/>
      <c r="AW44" s="21">
        <v>8</v>
      </c>
      <c r="AX44" s="21"/>
      <c r="AY44" s="21"/>
      <c r="AZ44" s="21"/>
      <c r="BA44" s="21"/>
      <c r="BB44" s="62">
        <v>9</v>
      </c>
      <c r="BC44" s="62"/>
      <c r="BD44" s="62"/>
      <c r="BE44" s="62"/>
      <c r="BF44" s="62"/>
      <c r="BG44" s="62">
        <v>10</v>
      </c>
      <c r="BH44" s="62"/>
      <c r="BI44" s="62"/>
      <c r="BJ44" s="62"/>
      <c r="BK44" s="62"/>
      <c r="BL44" s="62"/>
      <c r="BM44" s="6"/>
      <c r="BN44" s="6"/>
      <c r="BO44" s="6"/>
      <c r="BP44" s="6"/>
      <c r="BQ44" s="6"/>
    </row>
    <row r="45" spans="1:79" ht="18" hidden="1" customHeight="1">
      <c r="A45" s="51" t="s">
        <v>22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45" t="s">
        <v>16</v>
      </c>
      <c r="R45" s="45"/>
      <c r="S45" s="45"/>
      <c r="T45" s="45"/>
      <c r="U45" s="45"/>
      <c r="V45" s="45" t="s">
        <v>15</v>
      </c>
      <c r="W45" s="45"/>
      <c r="X45" s="45"/>
      <c r="Y45" s="45"/>
      <c r="Z45" s="45"/>
      <c r="AA45" s="63" t="s">
        <v>24</v>
      </c>
      <c r="AB45" s="64"/>
      <c r="AC45" s="64"/>
      <c r="AD45" s="64"/>
      <c r="AE45" s="64"/>
      <c r="AF45" s="64"/>
      <c r="AG45" s="45" t="s">
        <v>17</v>
      </c>
      <c r="AH45" s="45"/>
      <c r="AI45" s="45"/>
      <c r="AJ45" s="45"/>
      <c r="AK45" s="45"/>
      <c r="AL45" s="45" t="s">
        <v>18</v>
      </c>
      <c r="AM45" s="45"/>
      <c r="AN45" s="45"/>
      <c r="AO45" s="45"/>
      <c r="AP45" s="45"/>
      <c r="AQ45" s="63" t="s">
        <v>24</v>
      </c>
      <c r="AR45" s="64"/>
      <c r="AS45" s="64"/>
      <c r="AT45" s="64"/>
      <c r="AU45" s="64"/>
      <c r="AV45" s="64"/>
      <c r="AW45" s="65" t="s">
        <v>25</v>
      </c>
      <c r="AX45" s="66"/>
      <c r="AY45" s="66"/>
      <c r="AZ45" s="66"/>
      <c r="BA45" s="67"/>
      <c r="BB45" s="65" t="s">
        <v>25</v>
      </c>
      <c r="BC45" s="66"/>
      <c r="BD45" s="66"/>
      <c r="BE45" s="66"/>
      <c r="BF45" s="67"/>
      <c r="BG45" s="64" t="s">
        <v>24</v>
      </c>
      <c r="BH45" s="64"/>
      <c r="BI45" s="64"/>
      <c r="BJ45" s="64"/>
      <c r="BK45" s="64"/>
      <c r="BL45" s="64"/>
      <c r="BM45" s="7"/>
      <c r="BN45" s="7"/>
      <c r="BO45" s="7"/>
      <c r="BP45" s="7"/>
      <c r="BQ45" s="7"/>
      <c r="CA45" s="1" t="s">
        <v>31</v>
      </c>
    </row>
    <row r="46" spans="1:79" s="16" customFormat="1" ht="15.75">
      <c r="A46" s="60" t="s">
        <v>69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>
        <f>Q46+V46</f>
        <v>0</v>
      </c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>
        <f>AG46+AL46</f>
        <v>0</v>
      </c>
      <c r="AR46" s="61"/>
      <c r="AS46" s="61"/>
      <c r="AT46" s="61"/>
      <c r="AU46" s="61"/>
      <c r="AV46" s="61"/>
      <c r="AW46" s="61">
        <f>AG46-Q46</f>
        <v>0</v>
      </c>
      <c r="AX46" s="61"/>
      <c r="AY46" s="61"/>
      <c r="AZ46" s="61"/>
      <c r="BA46" s="61"/>
      <c r="BB46" s="57">
        <f>AL46-V46</f>
        <v>0</v>
      </c>
      <c r="BC46" s="57"/>
      <c r="BD46" s="57"/>
      <c r="BE46" s="57"/>
      <c r="BF46" s="57"/>
      <c r="BG46" s="57">
        <f>AW46+BB46</f>
        <v>0</v>
      </c>
      <c r="BH46" s="57"/>
      <c r="BI46" s="57"/>
      <c r="BJ46" s="57"/>
      <c r="BK46" s="57"/>
      <c r="BL46" s="57"/>
      <c r="BM46" s="17"/>
      <c r="BN46" s="17"/>
      <c r="BO46" s="17"/>
      <c r="BP46" s="17"/>
      <c r="BQ46" s="17"/>
      <c r="CA46" s="16" t="s">
        <v>32</v>
      </c>
    </row>
    <row r="48" spans="1:79" ht="15.75" customHeight="1">
      <c r="A48" s="58" t="s">
        <v>46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</row>
    <row r="50" spans="1:79" ht="45" customHeight="1">
      <c r="A50" s="21" t="s">
        <v>11</v>
      </c>
      <c r="B50" s="21"/>
      <c r="C50" s="54" t="s">
        <v>10</v>
      </c>
      <c r="D50" s="55"/>
      <c r="E50" s="55"/>
      <c r="F50" s="55"/>
      <c r="G50" s="55"/>
      <c r="H50" s="55"/>
      <c r="I50" s="55"/>
      <c r="J50" s="54" t="s">
        <v>9</v>
      </c>
      <c r="K50" s="55"/>
      <c r="L50" s="55"/>
      <c r="M50" s="55"/>
      <c r="N50" s="55"/>
      <c r="O50" s="21" t="s">
        <v>8</v>
      </c>
      <c r="P50" s="21"/>
      <c r="Q50" s="21"/>
      <c r="R50" s="21"/>
      <c r="S50" s="21"/>
      <c r="T50" s="21"/>
      <c r="U50" s="21"/>
      <c r="V50" s="21"/>
      <c r="W50" s="21"/>
      <c r="X50" s="21"/>
      <c r="Y50" s="21" t="s">
        <v>39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 t="s">
        <v>47</v>
      </c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59" t="s">
        <v>3</v>
      </c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10"/>
      <c r="BS50" s="10"/>
      <c r="BT50" s="10"/>
      <c r="BU50" s="10"/>
      <c r="BV50" s="10"/>
      <c r="BW50" s="10"/>
      <c r="BX50" s="10"/>
      <c r="BY50" s="10"/>
      <c r="BZ50" s="9"/>
    </row>
    <row r="51" spans="1:79" ht="32.25" customHeight="1">
      <c r="A51" s="54"/>
      <c r="B51" s="5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54" t="s">
        <v>6</v>
      </c>
      <c r="Z51" s="55"/>
      <c r="AA51" s="55"/>
      <c r="AB51" s="55"/>
      <c r="AC51" s="56"/>
      <c r="AD51" s="54" t="s">
        <v>5</v>
      </c>
      <c r="AE51" s="55"/>
      <c r="AF51" s="55"/>
      <c r="AG51" s="55"/>
      <c r="AH51" s="56"/>
      <c r="AI51" s="21" t="s">
        <v>40</v>
      </c>
      <c r="AJ51" s="21"/>
      <c r="AK51" s="21"/>
      <c r="AL51" s="21"/>
      <c r="AM51" s="21"/>
      <c r="AN51" s="21" t="s">
        <v>6</v>
      </c>
      <c r="AO51" s="21"/>
      <c r="AP51" s="21"/>
      <c r="AQ51" s="21"/>
      <c r="AR51" s="21"/>
      <c r="AS51" s="21" t="s">
        <v>5</v>
      </c>
      <c r="AT51" s="21"/>
      <c r="AU51" s="21"/>
      <c r="AV51" s="21"/>
      <c r="AW51" s="21"/>
      <c r="AX51" s="21" t="s">
        <v>40</v>
      </c>
      <c r="AY51" s="21"/>
      <c r="AZ51" s="21"/>
      <c r="BA51" s="21"/>
      <c r="BB51" s="21"/>
      <c r="BC51" s="21" t="s">
        <v>6</v>
      </c>
      <c r="BD51" s="21"/>
      <c r="BE51" s="21"/>
      <c r="BF51" s="21"/>
      <c r="BG51" s="21"/>
      <c r="BH51" s="21" t="s">
        <v>5</v>
      </c>
      <c r="BI51" s="21"/>
      <c r="BJ51" s="21"/>
      <c r="BK51" s="21"/>
      <c r="BL51" s="21"/>
      <c r="BM51" s="21" t="s">
        <v>40</v>
      </c>
      <c r="BN51" s="21"/>
      <c r="BO51" s="21"/>
      <c r="BP51" s="21"/>
      <c r="BQ51" s="21"/>
      <c r="BR51" s="2"/>
      <c r="BS51" s="2"/>
      <c r="BT51" s="2"/>
      <c r="BU51" s="2"/>
      <c r="BV51" s="2"/>
      <c r="BW51" s="2"/>
      <c r="BX51" s="2"/>
      <c r="BY51" s="2"/>
      <c r="BZ51" s="9"/>
    </row>
    <row r="52" spans="1:79" ht="15.95" customHeight="1">
      <c r="A52" s="21">
        <v>1</v>
      </c>
      <c r="B52" s="21"/>
      <c r="C52" s="21">
        <v>2</v>
      </c>
      <c r="D52" s="21"/>
      <c r="E52" s="21"/>
      <c r="F52" s="21"/>
      <c r="G52" s="21"/>
      <c r="H52" s="21"/>
      <c r="I52" s="21"/>
      <c r="J52" s="21">
        <v>3</v>
      </c>
      <c r="K52" s="21"/>
      <c r="L52" s="21"/>
      <c r="M52" s="21"/>
      <c r="N52" s="21"/>
      <c r="O52" s="21">
        <v>4</v>
      </c>
      <c r="P52" s="21"/>
      <c r="Q52" s="21"/>
      <c r="R52" s="21"/>
      <c r="S52" s="21"/>
      <c r="T52" s="21"/>
      <c r="U52" s="21"/>
      <c r="V52" s="21"/>
      <c r="W52" s="21"/>
      <c r="X52" s="21"/>
      <c r="Y52" s="21">
        <v>5</v>
      </c>
      <c r="Z52" s="21"/>
      <c r="AA52" s="21"/>
      <c r="AB52" s="21"/>
      <c r="AC52" s="21"/>
      <c r="AD52" s="21">
        <v>6</v>
      </c>
      <c r="AE52" s="21"/>
      <c r="AF52" s="21"/>
      <c r="AG52" s="21"/>
      <c r="AH52" s="21"/>
      <c r="AI52" s="21">
        <v>7</v>
      </c>
      <c r="AJ52" s="21"/>
      <c r="AK52" s="21"/>
      <c r="AL52" s="21"/>
      <c r="AM52" s="21"/>
      <c r="AN52" s="54">
        <v>8</v>
      </c>
      <c r="AO52" s="55"/>
      <c r="AP52" s="55"/>
      <c r="AQ52" s="55"/>
      <c r="AR52" s="56"/>
      <c r="AS52" s="54">
        <v>9</v>
      </c>
      <c r="AT52" s="55"/>
      <c r="AU52" s="55"/>
      <c r="AV52" s="55"/>
      <c r="AW52" s="56"/>
      <c r="AX52" s="54">
        <v>10</v>
      </c>
      <c r="AY52" s="55"/>
      <c r="AZ52" s="55"/>
      <c r="BA52" s="55"/>
      <c r="BB52" s="56"/>
      <c r="BC52" s="54">
        <v>11</v>
      </c>
      <c r="BD52" s="55"/>
      <c r="BE52" s="55"/>
      <c r="BF52" s="55"/>
      <c r="BG52" s="56"/>
      <c r="BH52" s="54">
        <v>12</v>
      </c>
      <c r="BI52" s="55"/>
      <c r="BJ52" s="55"/>
      <c r="BK52" s="55"/>
      <c r="BL52" s="56"/>
      <c r="BM52" s="54">
        <v>13</v>
      </c>
      <c r="BN52" s="55"/>
      <c r="BO52" s="55"/>
      <c r="BP52" s="55"/>
      <c r="BQ52" s="56"/>
      <c r="BR52" s="2"/>
      <c r="BS52" s="2"/>
      <c r="BT52" s="2"/>
      <c r="BU52" s="2"/>
      <c r="BV52" s="2"/>
      <c r="BW52" s="2"/>
      <c r="BX52" s="2"/>
      <c r="BY52" s="2"/>
      <c r="BZ52" s="9"/>
    </row>
    <row r="53" spans="1:79" ht="12.75" hidden="1" customHeight="1">
      <c r="A53" s="47" t="s">
        <v>57</v>
      </c>
      <c r="B53" s="47"/>
      <c r="C53" s="48" t="s">
        <v>22</v>
      </c>
      <c r="D53" s="49"/>
      <c r="E53" s="49"/>
      <c r="F53" s="49"/>
      <c r="G53" s="49"/>
      <c r="H53" s="49"/>
      <c r="I53" s="50"/>
      <c r="J53" s="47" t="s">
        <v>23</v>
      </c>
      <c r="K53" s="47"/>
      <c r="L53" s="47"/>
      <c r="M53" s="47"/>
      <c r="N53" s="47"/>
      <c r="O53" s="51" t="s">
        <v>58</v>
      </c>
      <c r="P53" s="51"/>
      <c r="Q53" s="51"/>
      <c r="R53" s="51"/>
      <c r="S53" s="51"/>
      <c r="T53" s="51"/>
      <c r="U53" s="51"/>
      <c r="V53" s="51"/>
      <c r="W53" s="51"/>
      <c r="X53" s="48"/>
      <c r="Y53" s="45" t="s">
        <v>16</v>
      </c>
      <c r="Z53" s="45"/>
      <c r="AA53" s="45"/>
      <c r="AB53" s="45"/>
      <c r="AC53" s="45"/>
      <c r="AD53" s="45" t="s">
        <v>48</v>
      </c>
      <c r="AE53" s="45"/>
      <c r="AF53" s="45"/>
      <c r="AG53" s="45"/>
      <c r="AH53" s="45"/>
      <c r="AI53" s="45" t="s">
        <v>24</v>
      </c>
      <c r="AJ53" s="45"/>
      <c r="AK53" s="45"/>
      <c r="AL53" s="45"/>
      <c r="AM53" s="45"/>
      <c r="AN53" s="45" t="s">
        <v>49</v>
      </c>
      <c r="AO53" s="45"/>
      <c r="AP53" s="45"/>
      <c r="AQ53" s="45"/>
      <c r="AR53" s="45"/>
      <c r="AS53" s="45" t="s">
        <v>17</v>
      </c>
      <c r="AT53" s="45"/>
      <c r="AU53" s="45"/>
      <c r="AV53" s="45"/>
      <c r="AW53" s="45"/>
      <c r="AX53" s="45" t="s">
        <v>24</v>
      </c>
      <c r="AY53" s="45"/>
      <c r="AZ53" s="45"/>
      <c r="BA53" s="45"/>
      <c r="BB53" s="45"/>
      <c r="BC53" s="45" t="s">
        <v>51</v>
      </c>
      <c r="BD53" s="45"/>
      <c r="BE53" s="45"/>
      <c r="BF53" s="45"/>
      <c r="BG53" s="45"/>
      <c r="BH53" s="45" t="s">
        <v>51</v>
      </c>
      <c r="BI53" s="45"/>
      <c r="BJ53" s="45"/>
      <c r="BK53" s="45"/>
      <c r="BL53" s="45"/>
      <c r="BM53" s="46" t="s">
        <v>24</v>
      </c>
      <c r="BN53" s="46"/>
      <c r="BO53" s="46"/>
      <c r="BP53" s="46"/>
      <c r="BQ53" s="46"/>
      <c r="BR53" s="12"/>
      <c r="BS53" s="12"/>
      <c r="BT53" s="9"/>
      <c r="BU53" s="9"/>
      <c r="BV53" s="9"/>
      <c r="BW53" s="9"/>
      <c r="BX53" s="9"/>
      <c r="BY53" s="9"/>
      <c r="BZ53" s="9"/>
      <c r="CA53" s="1" t="s">
        <v>33</v>
      </c>
    </row>
    <row r="54" spans="1:79" s="16" customFormat="1" ht="15.75">
      <c r="A54" s="27">
        <v>0</v>
      </c>
      <c r="B54" s="27"/>
      <c r="C54" s="31" t="s">
        <v>75</v>
      </c>
      <c r="D54" s="31"/>
      <c r="E54" s="31"/>
      <c r="F54" s="31"/>
      <c r="G54" s="31"/>
      <c r="H54" s="31"/>
      <c r="I54" s="31"/>
      <c r="J54" s="31" t="s">
        <v>71</v>
      </c>
      <c r="K54" s="31"/>
      <c r="L54" s="31"/>
      <c r="M54" s="31"/>
      <c r="N54" s="31"/>
      <c r="O54" s="31" t="s">
        <v>71</v>
      </c>
      <c r="P54" s="31"/>
      <c r="Q54" s="31"/>
      <c r="R54" s="31"/>
      <c r="S54" s="31"/>
      <c r="T54" s="31"/>
      <c r="U54" s="31"/>
      <c r="V54" s="31"/>
      <c r="W54" s="31"/>
      <c r="X54" s="31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18"/>
      <c r="BS54" s="18"/>
      <c r="BT54" s="18"/>
      <c r="BU54" s="18"/>
      <c r="BV54" s="18"/>
      <c r="BW54" s="18"/>
      <c r="BX54" s="18"/>
      <c r="BY54" s="18"/>
      <c r="BZ54" s="19"/>
      <c r="CA54" s="16" t="s">
        <v>34</v>
      </c>
    </row>
    <row r="55" spans="1:79" ht="38.25" customHeight="1">
      <c r="A55" s="21">
        <v>1</v>
      </c>
      <c r="B55" s="21"/>
      <c r="C55" s="22" t="s">
        <v>272</v>
      </c>
      <c r="D55" s="34"/>
      <c r="E55" s="34"/>
      <c r="F55" s="34"/>
      <c r="G55" s="34"/>
      <c r="H55" s="34"/>
      <c r="I55" s="35"/>
      <c r="J55" s="25" t="s">
        <v>73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>
        <v>1</v>
      </c>
      <c r="Z55" s="26"/>
      <c r="AA55" s="26"/>
      <c r="AB55" s="26"/>
      <c r="AC55" s="26"/>
      <c r="AD55" s="26">
        <v>0</v>
      </c>
      <c r="AE55" s="26"/>
      <c r="AF55" s="26"/>
      <c r="AG55" s="26"/>
      <c r="AH55" s="26"/>
      <c r="AI55" s="26">
        <f>Y55+AD55</f>
        <v>1</v>
      </c>
      <c r="AJ55" s="26"/>
      <c r="AK55" s="26"/>
      <c r="AL55" s="26"/>
      <c r="AM55" s="26"/>
      <c r="AN55" s="26">
        <v>0</v>
      </c>
      <c r="AO55" s="26"/>
      <c r="AP55" s="26"/>
      <c r="AQ55" s="26"/>
      <c r="AR55" s="26"/>
      <c r="AS55" s="26">
        <v>0</v>
      </c>
      <c r="AT55" s="26"/>
      <c r="AU55" s="26"/>
      <c r="AV55" s="26"/>
      <c r="AW55" s="26"/>
      <c r="AX55" s="20">
        <f>AN55+AS55</f>
        <v>0</v>
      </c>
      <c r="AY55" s="20"/>
      <c r="AZ55" s="20"/>
      <c r="BA55" s="20"/>
      <c r="BB55" s="20"/>
      <c r="BC55" s="20">
        <f>AN55-Y55</f>
        <v>-1</v>
      </c>
      <c r="BD55" s="20"/>
      <c r="BE55" s="20"/>
      <c r="BF55" s="20"/>
      <c r="BG55" s="20"/>
      <c r="BH55" s="20">
        <f>AS55-AD55</f>
        <v>0</v>
      </c>
      <c r="BI55" s="20"/>
      <c r="BJ55" s="20"/>
      <c r="BK55" s="20"/>
      <c r="BL55" s="20"/>
      <c r="BM55" s="20">
        <f>BC55+BH55</f>
        <v>-1</v>
      </c>
      <c r="BN55" s="20"/>
      <c r="BO55" s="20"/>
      <c r="BP55" s="20"/>
      <c r="BQ55" s="20"/>
      <c r="BR55" s="11"/>
      <c r="BS55" s="11"/>
      <c r="BT55" s="11"/>
      <c r="BU55" s="11"/>
      <c r="BV55" s="11"/>
      <c r="BW55" s="11"/>
      <c r="BX55" s="11"/>
      <c r="BY55" s="11"/>
      <c r="BZ55" s="9"/>
    </row>
    <row r="56" spans="1:79" s="16" customFormat="1" ht="15.75">
      <c r="A56" s="27">
        <v>0</v>
      </c>
      <c r="B56" s="27"/>
      <c r="C56" s="28" t="s">
        <v>82</v>
      </c>
      <c r="D56" s="36"/>
      <c r="E56" s="36"/>
      <c r="F56" s="36"/>
      <c r="G56" s="36"/>
      <c r="H56" s="36"/>
      <c r="I56" s="37"/>
      <c r="J56" s="31" t="s">
        <v>71</v>
      </c>
      <c r="K56" s="31"/>
      <c r="L56" s="31"/>
      <c r="M56" s="31"/>
      <c r="N56" s="31"/>
      <c r="O56" s="31" t="s">
        <v>71</v>
      </c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18"/>
      <c r="BS56" s="18"/>
      <c r="BT56" s="18"/>
      <c r="BU56" s="18"/>
      <c r="BV56" s="18"/>
      <c r="BW56" s="18"/>
      <c r="BX56" s="18"/>
      <c r="BY56" s="18"/>
      <c r="BZ56" s="19"/>
    </row>
    <row r="57" spans="1:79" ht="51" customHeight="1">
      <c r="A57" s="21">
        <v>2</v>
      </c>
      <c r="B57" s="21"/>
      <c r="C57" s="22" t="s">
        <v>273</v>
      </c>
      <c r="D57" s="23"/>
      <c r="E57" s="23"/>
      <c r="F57" s="23"/>
      <c r="G57" s="23"/>
      <c r="H57" s="23"/>
      <c r="I57" s="24"/>
      <c r="J57" s="25" t="s">
        <v>87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>
        <v>0</v>
      </c>
      <c r="Z57" s="26"/>
      <c r="AA57" s="26"/>
      <c r="AB57" s="26"/>
      <c r="AC57" s="26"/>
      <c r="AD57" s="26">
        <v>0</v>
      </c>
      <c r="AE57" s="26"/>
      <c r="AF57" s="26"/>
      <c r="AG57" s="26"/>
      <c r="AH57" s="26"/>
      <c r="AI57" s="26">
        <f>Y57+AD57</f>
        <v>0</v>
      </c>
      <c r="AJ57" s="26"/>
      <c r="AK57" s="26"/>
      <c r="AL57" s="26"/>
      <c r="AM57" s="26"/>
      <c r="AN57" s="26">
        <v>0</v>
      </c>
      <c r="AO57" s="26"/>
      <c r="AP57" s="26"/>
      <c r="AQ57" s="26"/>
      <c r="AR57" s="26"/>
      <c r="AS57" s="26">
        <v>0</v>
      </c>
      <c r="AT57" s="26"/>
      <c r="AU57" s="26"/>
      <c r="AV57" s="26"/>
      <c r="AW57" s="26"/>
      <c r="AX57" s="20">
        <f>AN57+AS57</f>
        <v>0</v>
      </c>
      <c r="AY57" s="20"/>
      <c r="AZ57" s="20"/>
      <c r="BA57" s="20"/>
      <c r="BB57" s="20"/>
      <c r="BC57" s="20">
        <f>AN57-Y57</f>
        <v>0</v>
      </c>
      <c r="BD57" s="20"/>
      <c r="BE57" s="20"/>
      <c r="BF57" s="20"/>
      <c r="BG57" s="20"/>
      <c r="BH57" s="20">
        <f>AS57-AD57</f>
        <v>0</v>
      </c>
      <c r="BI57" s="20"/>
      <c r="BJ57" s="20"/>
      <c r="BK57" s="20"/>
      <c r="BL57" s="20"/>
      <c r="BM57" s="20">
        <f>BC57+BH57</f>
        <v>0</v>
      </c>
      <c r="BN57" s="20"/>
      <c r="BO57" s="20"/>
      <c r="BP57" s="20"/>
      <c r="BQ57" s="20"/>
      <c r="BR57" s="11"/>
      <c r="BS57" s="11"/>
      <c r="BT57" s="11"/>
      <c r="BU57" s="11"/>
      <c r="BV57" s="11"/>
      <c r="BW57" s="11"/>
      <c r="BX57" s="11"/>
      <c r="BY57" s="11"/>
      <c r="BZ57" s="9"/>
    </row>
    <row r="58" spans="1:79" s="16" customFormat="1" ht="15.75">
      <c r="A58" s="27">
        <v>0</v>
      </c>
      <c r="B58" s="27"/>
      <c r="C58" s="28" t="s">
        <v>89</v>
      </c>
      <c r="D58" s="29"/>
      <c r="E58" s="29"/>
      <c r="F58" s="29"/>
      <c r="G58" s="29"/>
      <c r="H58" s="29"/>
      <c r="I58" s="30"/>
      <c r="J58" s="31" t="s">
        <v>71</v>
      </c>
      <c r="K58" s="31"/>
      <c r="L58" s="31"/>
      <c r="M58" s="31"/>
      <c r="N58" s="31"/>
      <c r="O58" s="31" t="s">
        <v>71</v>
      </c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18"/>
      <c r="BS58" s="18"/>
      <c r="BT58" s="18"/>
      <c r="BU58" s="18"/>
      <c r="BV58" s="18"/>
      <c r="BW58" s="18"/>
      <c r="BX58" s="18"/>
      <c r="BY58" s="18"/>
      <c r="BZ58" s="19"/>
    </row>
    <row r="59" spans="1:79" ht="38.25" customHeight="1">
      <c r="A59" s="21">
        <v>3</v>
      </c>
      <c r="B59" s="21"/>
      <c r="C59" s="22" t="s">
        <v>274</v>
      </c>
      <c r="D59" s="23"/>
      <c r="E59" s="23"/>
      <c r="F59" s="23"/>
      <c r="G59" s="23"/>
      <c r="H59" s="23"/>
      <c r="I59" s="24"/>
      <c r="J59" s="25" t="s">
        <v>91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6">
        <v>100</v>
      </c>
      <c r="Z59" s="26"/>
      <c r="AA59" s="26"/>
      <c r="AB59" s="26"/>
      <c r="AC59" s="26"/>
      <c r="AD59" s="26">
        <v>0</v>
      </c>
      <c r="AE59" s="26"/>
      <c r="AF59" s="26"/>
      <c r="AG59" s="26"/>
      <c r="AH59" s="26"/>
      <c r="AI59" s="26">
        <f>Y59+AD59</f>
        <v>100</v>
      </c>
      <c r="AJ59" s="26"/>
      <c r="AK59" s="26"/>
      <c r="AL59" s="26"/>
      <c r="AM59" s="26"/>
      <c r="AN59" s="26">
        <v>0</v>
      </c>
      <c r="AO59" s="26"/>
      <c r="AP59" s="26"/>
      <c r="AQ59" s="26"/>
      <c r="AR59" s="26"/>
      <c r="AS59" s="26">
        <v>0</v>
      </c>
      <c r="AT59" s="26"/>
      <c r="AU59" s="26"/>
      <c r="AV59" s="26"/>
      <c r="AW59" s="26"/>
      <c r="AX59" s="20">
        <f>AN59+AS59</f>
        <v>0</v>
      </c>
      <c r="AY59" s="20"/>
      <c r="AZ59" s="20"/>
      <c r="BA59" s="20"/>
      <c r="BB59" s="20"/>
      <c r="BC59" s="20">
        <f>AN59-Y59</f>
        <v>-100</v>
      </c>
      <c r="BD59" s="20"/>
      <c r="BE59" s="20"/>
      <c r="BF59" s="20"/>
      <c r="BG59" s="20"/>
      <c r="BH59" s="20">
        <f>AS59-AD59</f>
        <v>0</v>
      </c>
      <c r="BI59" s="20"/>
      <c r="BJ59" s="20"/>
      <c r="BK59" s="20"/>
      <c r="BL59" s="20"/>
      <c r="BM59" s="20">
        <f>BC59+BH59</f>
        <v>-100</v>
      </c>
      <c r="BN59" s="20"/>
      <c r="BO59" s="20"/>
      <c r="BP59" s="20"/>
      <c r="BQ59" s="20"/>
      <c r="BR59" s="11"/>
      <c r="BS59" s="11"/>
      <c r="BT59" s="11"/>
      <c r="BU59" s="11"/>
      <c r="BV59" s="11"/>
      <c r="BW59" s="11"/>
      <c r="BX59" s="11"/>
      <c r="BY59" s="11"/>
      <c r="BZ59" s="9"/>
    </row>
    <row r="63" spans="1:79" ht="42" customHeight="1">
      <c r="A63" s="42" t="s">
        <v>96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3"/>
      <c r="AO63" s="3"/>
      <c r="AP63" s="87" t="s">
        <v>98</v>
      </c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</row>
    <row r="64" spans="1:79">
      <c r="W64" s="52" t="s">
        <v>13</v>
      </c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4"/>
      <c r="AO64" s="4"/>
      <c r="AP64" s="52" t="s">
        <v>14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</row>
    <row r="67" spans="1:60" ht="15.95" customHeight="1">
      <c r="A67" s="42" t="s">
        <v>97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3"/>
      <c r="AO67" s="3"/>
      <c r="AP67" s="44" t="s">
        <v>99</v>
      </c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</row>
    <row r="68" spans="1:60">
      <c r="W68" s="52" t="s">
        <v>13</v>
      </c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4"/>
      <c r="AO68" s="4"/>
      <c r="AP68" s="52" t="s">
        <v>14</v>
      </c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</row>
  </sheetData>
  <mergeCells count="30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40:BL40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BN38:BQ38"/>
    <mergeCell ref="A38:B38"/>
    <mergeCell ref="C38:Z38"/>
    <mergeCell ref="AA38:AE38"/>
    <mergeCell ref="AF38:AJ38"/>
    <mergeCell ref="AK38:AO38"/>
    <mergeCell ref="AP38:AT38"/>
    <mergeCell ref="A41:BL41"/>
    <mergeCell ref="A42:P43"/>
    <mergeCell ref="Q42:AF42"/>
    <mergeCell ref="AG42:AV42"/>
    <mergeCell ref="AW42:BL42"/>
    <mergeCell ref="Q43:U43"/>
    <mergeCell ref="V43:Z43"/>
    <mergeCell ref="AA43:AF43"/>
    <mergeCell ref="AG43:AK43"/>
    <mergeCell ref="AL43:AP43"/>
    <mergeCell ref="AQ43:AV43"/>
    <mergeCell ref="AW43:BA43"/>
    <mergeCell ref="BB43:BF43"/>
    <mergeCell ref="BG43:BL43"/>
    <mergeCell ref="BG44:BL44"/>
    <mergeCell ref="A45:P45"/>
    <mergeCell ref="Q45:U45"/>
    <mergeCell ref="V45:Z45"/>
    <mergeCell ref="AA45:AF45"/>
    <mergeCell ref="AG45:AK45"/>
    <mergeCell ref="AL45:AP45"/>
    <mergeCell ref="AQ45:AV45"/>
    <mergeCell ref="AW45:BA45"/>
    <mergeCell ref="BB45:BF45"/>
    <mergeCell ref="BG45:BL45"/>
    <mergeCell ref="A44:P44"/>
    <mergeCell ref="Q44:U44"/>
    <mergeCell ref="V44:Z44"/>
    <mergeCell ref="AA44:AF44"/>
    <mergeCell ref="AG44:AK44"/>
    <mergeCell ref="AL44:AP44"/>
    <mergeCell ref="AQ44:AV44"/>
    <mergeCell ref="AW44:BA44"/>
    <mergeCell ref="BB44:BF44"/>
    <mergeCell ref="BG46:BL46"/>
    <mergeCell ref="A48:BQ48"/>
    <mergeCell ref="A50:B50"/>
    <mergeCell ref="C50:I50"/>
    <mergeCell ref="J50:N50"/>
    <mergeCell ref="O50:X50"/>
    <mergeCell ref="Y50:AM50"/>
    <mergeCell ref="BH51:BL51"/>
    <mergeCell ref="BM51:BQ51"/>
    <mergeCell ref="A46:P46"/>
    <mergeCell ref="Q46:U46"/>
    <mergeCell ref="V46:Z46"/>
    <mergeCell ref="AA46:AF46"/>
    <mergeCell ref="AG46:AK46"/>
    <mergeCell ref="AL46:AP46"/>
    <mergeCell ref="AQ46:AV46"/>
    <mergeCell ref="AW46:BA46"/>
    <mergeCell ref="BB46:BF46"/>
    <mergeCell ref="A52:B52"/>
    <mergeCell ref="C52:I52"/>
    <mergeCell ref="J52:N52"/>
    <mergeCell ref="O52:X52"/>
    <mergeCell ref="Y52:AC52"/>
    <mergeCell ref="AN50:BB50"/>
    <mergeCell ref="BC50:BQ50"/>
    <mergeCell ref="A51:B51"/>
    <mergeCell ref="C51:I51"/>
    <mergeCell ref="J51:N51"/>
    <mergeCell ref="O51:X51"/>
    <mergeCell ref="Y51:AC51"/>
    <mergeCell ref="AD51:AH51"/>
    <mergeCell ref="AI51:AM51"/>
    <mergeCell ref="AN51:AR51"/>
    <mergeCell ref="AD52:AH52"/>
    <mergeCell ref="AI52:AM52"/>
    <mergeCell ref="AN52:AR52"/>
    <mergeCell ref="AS52:AW52"/>
    <mergeCell ref="AX52:BB52"/>
    <mergeCell ref="BC52:BG52"/>
    <mergeCell ref="AS51:AW51"/>
    <mergeCell ref="AX51:BB51"/>
    <mergeCell ref="BC51:BG51"/>
    <mergeCell ref="W68:AM68"/>
    <mergeCell ref="AP68:BH68"/>
    <mergeCell ref="BH54:BL54"/>
    <mergeCell ref="BM54:BQ54"/>
    <mergeCell ref="A63:V63"/>
    <mergeCell ref="W63:AM63"/>
    <mergeCell ref="AP63:BH63"/>
    <mergeCell ref="W64:AM64"/>
    <mergeCell ref="AP64:BH64"/>
    <mergeCell ref="AS55:AW55"/>
    <mergeCell ref="AX55:BB55"/>
    <mergeCell ref="BC55:BG55"/>
    <mergeCell ref="AD54:AH54"/>
    <mergeCell ref="AI54:AM54"/>
    <mergeCell ref="AN54:AR54"/>
    <mergeCell ref="AS54:AW54"/>
    <mergeCell ref="AX54:BB54"/>
    <mergeCell ref="BC54:BG54"/>
    <mergeCell ref="A54:B54"/>
    <mergeCell ref="C54:I54"/>
    <mergeCell ref="J54:N54"/>
    <mergeCell ref="O54:X54"/>
    <mergeCell ref="Y54:AC54"/>
    <mergeCell ref="A67:V67"/>
    <mergeCell ref="W67:AM67"/>
    <mergeCell ref="AP67:BH67"/>
    <mergeCell ref="AS53:AW53"/>
    <mergeCell ref="AX53:BB53"/>
    <mergeCell ref="BC53:BG53"/>
    <mergeCell ref="BH53:BL53"/>
    <mergeCell ref="BM53:BQ53"/>
    <mergeCell ref="BH52:BL52"/>
    <mergeCell ref="BM52:BQ52"/>
    <mergeCell ref="AS56:AW56"/>
    <mergeCell ref="AX56:BB56"/>
    <mergeCell ref="BC56:BG56"/>
    <mergeCell ref="BH56:BL56"/>
    <mergeCell ref="BM56:BQ56"/>
    <mergeCell ref="BH57:BL57"/>
    <mergeCell ref="BM57:BQ57"/>
    <mergeCell ref="AD58:AH58"/>
    <mergeCell ref="AI58:AM58"/>
    <mergeCell ref="AN58:AR58"/>
    <mergeCell ref="AD57:AH57"/>
    <mergeCell ref="AI57:AM57"/>
    <mergeCell ref="AN57:AR57"/>
    <mergeCell ref="AS57:AW57"/>
    <mergeCell ref="AX57:BB57"/>
    <mergeCell ref="A53:B53"/>
    <mergeCell ref="C53:I53"/>
    <mergeCell ref="J53:N53"/>
    <mergeCell ref="O53:X53"/>
    <mergeCell ref="Y53:AC53"/>
    <mergeCell ref="AD53:AH53"/>
    <mergeCell ref="AI53:AM53"/>
    <mergeCell ref="BH55:BL55"/>
    <mergeCell ref="BM55:BQ55"/>
    <mergeCell ref="AN53:AR53"/>
    <mergeCell ref="A56:B56"/>
    <mergeCell ref="C56:I56"/>
    <mergeCell ref="J56:N56"/>
    <mergeCell ref="O56:X56"/>
    <mergeCell ref="Y56:AC56"/>
    <mergeCell ref="AD56:AH56"/>
    <mergeCell ref="AI56:AM56"/>
    <mergeCell ref="AN56:AR56"/>
    <mergeCell ref="A55:B55"/>
    <mergeCell ref="C55:I55"/>
    <mergeCell ref="J55:N55"/>
    <mergeCell ref="O55:X55"/>
    <mergeCell ref="Y55:AC55"/>
    <mergeCell ref="AD55:AH55"/>
    <mergeCell ref="AI55:AM55"/>
    <mergeCell ref="AN55:AR55"/>
    <mergeCell ref="A57:B57"/>
    <mergeCell ref="C57:I57"/>
    <mergeCell ref="J57:N57"/>
    <mergeCell ref="O57:X57"/>
    <mergeCell ref="Y57:AC57"/>
    <mergeCell ref="A59:B59"/>
    <mergeCell ref="C59:I59"/>
    <mergeCell ref="J59:N59"/>
    <mergeCell ref="O59:X59"/>
    <mergeCell ref="Y59:AC59"/>
    <mergeCell ref="A58:B58"/>
    <mergeCell ref="C58:I58"/>
    <mergeCell ref="J58:N58"/>
    <mergeCell ref="O58:X58"/>
    <mergeCell ref="Y58:AC58"/>
    <mergeCell ref="BC57:BG57"/>
    <mergeCell ref="BH59:BL59"/>
    <mergeCell ref="BM59:BQ59"/>
    <mergeCell ref="AD59:AH59"/>
    <mergeCell ref="AI59:AM59"/>
    <mergeCell ref="AN59:AR59"/>
    <mergeCell ref="AS59:AW59"/>
    <mergeCell ref="AX59:BB59"/>
    <mergeCell ref="BC59:BG59"/>
    <mergeCell ref="AS58:AW58"/>
    <mergeCell ref="AX58:BB58"/>
    <mergeCell ref="BC58:BG58"/>
    <mergeCell ref="BH58:BL58"/>
    <mergeCell ref="BM58:BQ58"/>
  </mergeCells>
  <conditionalFormatting sqref="C54:C59">
    <cfRule type="cellIs" dxfId="4" priority="2" stopIfTrue="1" operator="equal">
      <formula>$C53</formula>
    </cfRule>
  </conditionalFormatting>
  <conditionalFormatting sqref="A54:B59">
    <cfRule type="cellIs" dxfId="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opLeftCell="A88" zoomScaleNormal="100" workbookViewId="0">
      <selection activeCell="AP95" sqref="AP95:BH95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1.7109375" style="1" customWidth="1"/>
    <col min="52" max="54" width="2.85546875" style="1" customWidth="1"/>
    <col min="55" max="55" width="6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79" t="s">
        <v>55</v>
      </c>
      <c r="B20" s="79"/>
      <c r="C20" s="15"/>
      <c r="D20" s="80" t="s">
        <v>135</v>
      </c>
      <c r="E20" s="81"/>
      <c r="F20" s="81"/>
      <c r="G20" s="81"/>
      <c r="H20" s="81"/>
      <c r="I20" s="81"/>
      <c r="J20" s="81"/>
      <c r="K20" s="15"/>
      <c r="L20" s="80" t="s">
        <v>137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136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9423653</v>
      </c>
      <c r="B29" s="76"/>
      <c r="C29" s="76"/>
      <c r="D29" s="76"/>
      <c r="E29" s="76"/>
      <c r="F29" s="76"/>
      <c r="G29" s="76"/>
      <c r="H29" s="76">
        <v>2315372</v>
      </c>
      <c r="I29" s="76"/>
      <c r="J29" s="76"/>
      <c r="K29" s="76"/>
      <c r="L29" s="76"/>
      <c r="M29" s="76"/>
      <c r="N29" s="76"/>
      <c r="O29" s="76">
        <f>A29+H29</f>
        <v>11739025</v>
      </c>
      <c r="P29" s="76"/>
      <c r="Q29" s="76"/>
      <c r="R29" s="76"/>
      <c r="S29" s="76"/>
      <c r="T29" s="76"/>
      <c r="U29" s="76"/>
      <c r="V29" s="76">
        <v>9037881</v>
      </c>
      <c r="W29" s="76"/>
      <c r="X29" s="76"/>
      <c r="Y29" s="76"/>
      <c r="Z29" s="76"/>
      <c r="AA29" s="76"/>
      <c r="AB29" s="76"/>
      <c r="AC29" s="76">
        <v>1875776</v>
      </c>
      <c r="AD29" s="76"/>
      <c r="AE29" s="76"/>
      <c r="AF29" s="76"/>
      <c r="AG29" s="76"/>
      <c r="AH29" s="76"/>
      <c r="AI29" s="76"/>
      <c r="AJ29" s="76">
        <f>V29+AC29</f>
        <v>10913657</v>
      </c>
      <c r="AK29" s="76"/>
      <c r="AL29" s="76"/>
      <c r="AM29" s="76"/>
      <c r="AN29" s="76"/>
      <c r="AO29" s="76"/>
      <c r="AP29" s="76"/>
      <c r="AQ29" s="76">
        <f>V29-A29</f>
        <v>-385772</v>
      </c>
      <c r="AR29" s="76"/>
      <c r="AS29" s="76"/>
      <c r="AT29" s="76"/>
      <c r="AU29" s="76"/>
      <c r="AV29" s="76"/>
      <c r="AW29" s="76"/>
      <c r="AX29" s="76">
        <f>AC29-H29</f>
        <v>-439596</v>
      </c>
      <c r="AY29" s="76"/>
      <c r="AZ29" s="76"/>
      <c r="BA29" s="76"/>
      <c r="BB29" s="76"/>
      <c r="BC29" s="76"/>
      <c r="BD29" s="76"/>
      <c r="BE29" s="76">
        <f>AQ29+AX29</f>
        <v>-825368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59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6782083</v>
      </c>
      <c r="AB37" s="40"/>
      <c r="AC37" s="40"/>
      <c r="AD37" s="40"/>
      <c r="AE37" s="40"/>
      <c r="AF37" s="40">
        <v>1853956</v>
      </c>
      <c r="AG37" s="40"/>
      <c r="AH37" s="40"/>
      <c r="AI37" s="40"/>
      <c r="AJ37" s="40"/>
      <c r="AK37" s="40">
        <f t="shared" ref="AK37:AK48" si="0">AA37+AF37</f>
        <v>8636039</v>
      </c>
      <c r="AL37" s="40"/>
      <c r="AM37" s="40"/>
      <c r="AN37" s="40"/>
      <c r="AO37" s="40"/>
      <c r="AP37" s="40">
        <v>6782083</v>
      </c>
      <c r="AQ37" s="40"/>
      <c r="AR37" s="40"/>
      <c r="AS37" s="40"/>
      <c r="AT37" s="40"/>
      <c r="AU37" s="40">
        <v>1495379</v>
      </c>
      <c r="AV37" s="40"/>
      <c r="AW37" s="40"/>
      <c r="AX37" s="40"/>
      <c r="AY37" s="40"/>
      <c r="AZ37" s="40">
        <f t="shared" ref="AZ37:AZ48" si="1">AP37+AU37</f>
        <v>8277462</v>
      </c>
      <c r="BA37" s="40"/>
      <c r="BB37" s="40"/>
      <c r="BC37" s="40"/>
      <c r="BD37" s="40">
        <f t="shared" ref="BD37:BD48" si="2">AP37-AA37</f>
        <v>0</v>
      </c>
      <c r="BE37" s="40"/>
      <c r="BF37" s="40"/>
      <c r="BG37" s="40"/>
      <c r="BH37" s="40"/>
      <c r="BI37" s="40">
        <f t="shared" ref="BI37:BI48" si="3">AU37-AF37</f>
        <v>-358577</v>
      </c>
      <c r="BJ37" s="40"/>
      <c r="BK37" s="40"/>
      <c r="BL37" s="40"/>
      <c r="BM37" s="40"/>
      <c r="BN37" s="40">
        <f t="shared" ref="BN37:BN48" si="4">BD37+BI37</f>
        <v>-358577</v>
      </c>
      <c r="BO37" s="40"/>
      <c r="BP37" s="40"/>
      <c r="BQ37" s="40"/>
      <c r="CA37" s="1" t="s">
        <v>30</v>
      </c>
    </row>
    <row r="38" spans="1:79" ht="15.75" customHeight="1">
      <c r="A38" s="21">
        <v>2</v>
      </c>
      <c r="B38" s="21"/>
      <c r="C38" s="41" t="s">
        <v>60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1446873</v>
      </c>
      <c r="AB38" s="40"/>
      <c r="AC38" s="40"/>
      <c r="AD38" s="40"/>
      <c r="AE38" s="40"/>
      <c r="AF38" s="40">
        <v>407873</v>
      </c>
      <c r="AG38" s="40"/>
      <c r="AH38" s="40"/>
      <c r="AI38" s="40"/>
      <c r="AJ38" s="40"/>
      <c r="AK38" s="40">
        <f t="shared" si="0"/>
        <v>1854746</v>
      </c>
      <c r="AL38" s="40"/>
      <c r="AM38" s="40"/>
      <c r="AN38" s="40"/>
      <c r="AO38" s="40"/>
      <c r="AP38" s="40">
        <v>1446873</v>
      </c>
      <c r="AQ38" s="40"/>
      <c r="AR38" s="40"/>
      <c r="AS38" s="40"/>
      <c r="AT38" s="40"/>
      <c r="AU38" s="40">
        <v>330975</v>
      </c>
      <c r="AV38" s="40"/>
      <c r="AW38" s="40"/>
      <c r="AX38" s="40"/>
      <c r="AY38" s="40"/>
      <c r="AZ38" s="40">
        <f t="shared" si="1"/>
        <v>1777848</v>
      </c>
      <c r="BA38" s="40"/>
      <c r="BB38" s="40"/>
      <c r="BC38" s="40"/>
      <c r="BD38" s="40">
        <f t="shared" si="2"/>
        <v>0</v>
      </c>
      <c r="BE38" s="40"/>
      <c r="BF38" s="40"/>
      <c r="BG38" s="40"/>
      <c r="BH38" s="40"/>
      <c r="BI38" s="40">
        <f t="shared" si="3"/>
        <v>-76898</v>
      </c>
      <c r="BJ38" s="40"/>
      <c r="BK38" s="40"/>
      <c r="BL38" s="40"/>
      <c r="BM38" s="40"/>
      <c r="BN38" s="40">
        <f t="shared" si="4"/>
        <v>-76898</v>
      </c>
      <c r="BO38" s="40"/>
      <c r="BP38" s="40"/>
      <c r="BQ38" s="40"/>
    </row>
    <row r="39" spans="1:79" ht="15.75" customHeight="1">
      <c r="A39" s="21">
        <v>3</v>
      </c>
      <c r="B39" s="21"/>
      <c r="C39" s="41" t="s">
        <v>61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40">
        <v>207933</v>
      </c>
      <c r="AB39" s="40"/>
      <c r="AC39" s="40"/>
      <c r="AD39" s="40"/>
      <c r="AE39" s="40"/>
      <c r="AF39" s="40">
        <v>25233</v>
      </c>
      <c r="AG39" s="40"/>
      <c r="AH39" s="40"/>
      <c r="AI39" s="40"/>
      <c r="AJ39" s="40"/>
      <c r="AK39" s="40">
        <f t="shared" si="0"/>
        <v>233166</v>
      </c>
      <c r="AL39" s="40"/>
      <c r="AM39" s="40"/>
      <c r="AN39" s="40"/>
      <c r="AO39" s="40"/>
      <c r="AP39" s="40">
        <v>75499</v>
      </c>
      <c r="AQ39" s="40"/>
      <c r="AR39" s="40"/>
      <c r="AS39" s="40"/>
      <c r="AT39" s="40"/>
      <c r="AU39" s="40">
        <v>23374</v>
      </c>
      <c r="AV39" s="40"/>
      <c r="AW39" s="40"/>
      <c r="AX39" s="40"/>
      <c r="AY39" s="40"/>
      <c r="AZ39" s="40">
        <f t="shared" si="1"/>
        <v>98873</v>
      </c>
      <c r="BA39" s="40"/>
      <c r="BB39" s="40"/>
      <c r="BC39" s="40"/>
      <c r="BD39" s="40">
        <f t="shared" si="2"/>
        <v>-132434</v>
      </c>
      <c r="BE39" s="40"/>
      <c r="BF39" s="40"/>
      <c r="BG39" s="40"/>
      <c r="BH39" s="40"/>
      <c r="BI39" s="40">
        <f t="shared" si="3"/>
        <v>-1859</v>
      </c>
      <c r="BJ39" s="40"/>
      <c r="BK39" s="40"/>
      <c r="BL39" s="40"/>
      <c r="BM39" s="40"/>
      <c r="BN39" s="40">
        <f t="shared" si="4"/>
        <v>-134293</v>
      </c>
      <c r="BO39" s="40"/>
      <c r="BP39" s="40"/>
      <c r="BQ39" s="40"/>
    </row>
    <row r="40" spans="1:79" ht="15.75" customHeight="1">
      <c r="A40" s="21">
        <v>4</v>
      </c>
      <c r="B40" s="21"/>
      <c r="C40" s="41" t="s">
        <v>62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40">
        <v>360347</v>
      </c>
      <c r="AB40" s="40"/>
      <c r="AC40" s="40"/>
      <c r="AD40" s="40"/>
      <c r="AE40" s="40"/>
      <c r="AF40" s="40">
        <v>14718</v>
      </c>
      <c r="AG40" s="40"/>
      <c r="AH40" s="40"/>
      <c r="AI40" s="40"/>
      <c r="AJ40" s="40"/>
      <c r="AK40" s="40">
        <f t="shared" si="0"/>
        <v>375065</v>
      </c>
      <c r="AL40" s="40"/>
      <c r="AM40" s="40"/>
      <c r="AN40" s="40"/>
      <c r="AO40" s="40"/>
      <c r="AP40" s="40">
        <v>122907</v>
      </c>
      <c r="AQ40" s="40"/>
      <c r="AR40" s="40"/>
      <c r="AS40" s="40"/>
      <c r="AT40" s="40"/>
      <c r="AU40" s="40">
        <v>14716</v>
      </c>
      <c r="AV40" s="40"/>
      <c r="AW40" s="40"/>
      <c r="AX40" s="40"/>
      <c r="AY40" s="40"/>
      <c r="AZ40" s="40">
        <f t="shared" si="1"/>
        <v>137623</v>
      </c>
      <c r="BA40" s="40"/>
      <c r="BB40" s="40"/>
      <c r="BC40" s="40"/>
      <c r="BD40" s="40">
        <f t="shared" si="2"/>
        <v>-237440</v>
      </c>
      <c r="BE40" s="40"/>
      <c r="BF40" s="40"/>
      <c r="BG40" s="40"/>
      <c r="BH40" s="40"/>
      <c r="BI40" s="40">
        <f t="shared" si="3"/>
        <v>-2</v>
      </c>
      <c r="BJ40" s="40"/>
      <c r="BK40" s="40"/>
      <c r="BL40" s="40"/>
      <c r="BM40" s="40"/>
      <c r="BN40" s="40">
        <f t="shared" si="4"/>
        <v>-237442</v>
      </c>
      <c r="BO40" s="40"/>
      <c r="BP40" s="40"/>
      <c r="BQ40" s="40"/>
    </row>
    <row r="41" spans="1:79" ht="15.75" customHeight="1">
      <c r="A41" s="21">
        <v>5</v>
      </c>
      <c r="B41" s="21"/>
      <c r="C41" s="41" t="s">
        <v>63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40">
        <v>2520</v>
      </c>
      <c r="AB41" s="40"/>
      <c r="AC41" s="40"/>
      <c r="AD41" s="40"/>
      <c r="AE41" s="40"/>
      <c r="AF41" s="40">
        <v>12154</v>
      </c>
      <c r="AG41" s="40"/>
      <c r="AH41" s="40"/>
      <c r="AI41" s="40"/>
      <c r="AJ41" s="40"/>
      <c r="AK41" s="40">
        <f t="shared" si="0"/>
        <v>14674</v>
      </c>
      <c r="AL41" s="40"/>
      <c r="AM41" s="40"/>
      <c r="AN41" s="40"/>
      <c r="AO41" s="40"/>
      <c r="AP41" s="40">
        <v>2520</v>
      </c>
      <c r="AQ41" s="40"/>
      <c r="AR41" s="40"/>
      <c r="AS41" s="40"/>
      <c r="AT41" s="40"/>
      <c r="AU41" s="40">
        <v>11274</v>
      </c>
      <c r="AV41" s="40"/>
      <c r="AW41" s="40"/>
      <c r="AX41" s="40"/>
      <c r="AY41" s="40"/>
      <c r="AZ41" s="40">
        <f t="shared" si="1"/>
        <v>13794</v>
      </c>
      <c r="BA41" s="40"/>
      <c r="BB41" s="40"/>
      <c r="BC41" s="40"/>
      <c r="BD41" s="40">
        <f t="shared" si="2"/>
        <v>0</v>
      </c>
      <c r="BE41" s="40"/>
      <c r="BF41" s="40"/>
      <c r="BG41" s="40"/>
      <c r="BH41" s="40"/>
      <c r="BI41" s="40">
        <f t="shared" si="3"/>
        <v>-880</v>
      </c>
      <c r="BJ41" s="40"/>
      <c r="BK41" s="40"/>
      <c r="BL41" s="40"/>
      <c r="BM41" s="40"/>
      <c r="BN41" s="40">
        <f t="shared" si="4"/>
        <v>-880</v>
      </c>
      <c r="BO41" s="40"/>
      <c r="BP41" s="40"/>
      <c r="BQ41" s="40"/>
    </row>
    <row r="42" spans="1:79" ht="15.75" customHeight="1">
      <c r="A42" s="21">
        <v>6</v>
      </c>
      <c r="B42" s="21"/>
      <c r="C42" s="41" t="s">
        <v>64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40">
        <v>452383</v>
      </c>
      <c r="AB42" s="40"/>
      <c r="AC42" s="40"/>
      <c r="AD42" s="40"/>
      <c r="AE42" s="40"/>
      <c r="AF42" s="40">
        <v>1379</v>
      </c>
      <c r="AG42" s="40"/>
      <c r="AH42" s="40"/>
      <c r="AI42" s="40"/>
      <c r="AJ42" s="40"/>
      <c r="AK42" s="40">
        <f t="shared" si="0"/>
        <v>453762</v>
      </c>
      <c r="AL42" s="40"/>
      <c r="AM42" s="40"/>
      <c r="AN42" s="40"/>
      <c r="AO42" s="40"/>
      <c r="AP42" s="40">
        <v>451980</v>
      </c>
      <c r="AQ42" s="40"/>
      <c r="AR42" s="40"/>
      <c r="AS42" s="40"/>
      <c r="AT42" s="40"/>
      <c r="AU42" s="40">
        <v>0</v>
      </c>
      <c r="AV42" s="40"/>
      <c r="AW42" s="40"/>
      <c r="AX42" s="40"/>
      <c r="AY42" s="40"/>
      <c r="AZ42" s="40">
        <f t="shared" si="1"/>
        <v>451980</v>
      </c>
      <c r="BA42" s="40"/>
      <c r="BB42" s="40"/>
      <c r="BC42" s="40"/>
      <c r="BD42" s="40">
        <f t="shared" si="2"/>
        <v>-403</v>
      </c>
      <c r="BE42" s="40"/>
      <c r="BF42" s="40"/>
      <c r="BG42" s="40"/>
      <c r="BH42" s="40"/>
      <c r="BI42" s="40">
        <f t="shared" si="3"/>
        <v>-1379</v>
      </c>
      <c r="BJ42" s="40"/>
      <c r="BK42" s="40"/>
      <c r="BL42" s="40"/>
      <c r="BM42" s="40"/>
      <c r="BN42" s="40">
        <f t="shared" si="4"/>
        <v>-1782</v>
      </c>
      <c r="BO42" s="40"/>
      <c r="BP42" s="40"/>
      <c r="BQ42" s="40"/>
    </row>
    <row r="43" spans="1:79" ht="15.75" customHeight="1">
      <c r="A43" s="21">
        <v>7</v>
      </c>
      <c r="B43" s="21"/>
      <c r="C43" s="41" t="s">
        <v>65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0">
        <v>7915</v>
      </c>
      <c r="AB43" s="40"/>
      <c r="AC43" s="40"/>
      <c r="AD43" s="40"/>
      <c r="AE43" s="40"/>
      <c r="AF43" s="40">
        <v>0</v>
      </c>
      <c r="AG43" s="40"/>
      <c r="AH43" s="40"/>
      <c r="AI43" s="40"/>
      <c r="AJ43" s="40"/>
      <c r="AK43" s="40">
        <f t="shared" si="0"/>
        <v>7915</v>
      </c>
      <c r="AL43" s="40"/>
      <c r="AM43" s="40"/>
      <c r="AN43" s="40"/>
      <c r="AO43" s="40"/>
      <c r="AP43" s="40">
        <v>7915</v>
      </c>
      <c r="AQ43" s="40"/>
      <c r="AR43" s="40"/>
      <c r="AS43" s="40"/>
      <c r="AT43" s="40"/>
      <c r="AU43" s="40">
        <v>0</v>
      </c>
      <c r="AV43" s="40"/>
      <c r="AW43" s="40"/>
      <c r="AX43" s="40"/>
      <c r="AY43" s="40"/>
      <c r="AZ43" s="40">
        <f t="shared" si="1"/>
        <v>7915</v>
      </c>
      <c r="BA43" s="40"/>
      <c r="BB43" s="40"/>
      <c r="BC43" s="40"/>
      <c r="BD43" s="40">
        <f t="shared" si="2"/>
        <v>0</v>
      </c>
      <c r="BE43" s="40"/>
      <c r="BF43" s="40"/>
      <c r="BG43" s="40"/>
      <c r="BH43" s="40"/>
      <c r="BI43" s="40">
        <f t="shared" si="3"/>
        <v>0</v>
      </c>
      <c r="BJ43" s="40"/>
      <c r="BK43" s="40"/>
      <c r="BL43" s="40"/>
      <c r="BM43" s="40"/>
      <c r="BN43" s="40">
        <f t="shared" si="4"/>
        <v>0</v>
      </c>
      <c r="BO43" s="40"/>
      <c r="BP43" s="40"/>
      <c r="BQ43" s="40"/>
    </row>
    <row r="44" spans="1:79" ht="15.75" customHeight="1">
      <c r="A44" s="21">
        <v>8</v>
      </c>
      <c r="B44" s="21"/>
      <c r="C44" s="41" t="s">
        <v>66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40">
        <v>74147</v>
      </c>
      <c r="AB44" s="40"/>
      <c r="AC44" s="40"/>
      <c r="AD44" s="40"/>
      <c r="AE44" s="40"/>
      <c r="AF44" s="40">
        <v>59</v>
      </c>
      <c r="AG44" s="40"/>
      <c r="AH44" s="40"/>
      <c r="AI44" s="40"/>
      <c r="AJ44" s="40"/>
      <c r="AK44" s="40">
        <f t="shared" si="0"/>
        <v>74206</v>
      </c>
      <c r="AL44" s="40"/>
      <c r="AM44" s="40"/>
      <c r="AN44" s="40"/>
      <c r="AO44" s="40"/>
      <c r="AP44" s="40">
        <v>74129</v>
      </c>
      <c r="AQ44" s="40"/>
      <c r="AR44" s="40"/>
      <c r="AS44" s="40"/>
      <c r="AT44" s="40"/>
      <c r="AU44" s="40">
        <v>58</v>
      </c>
      <c r="AV44" s="40"/>
      <c r="AW44" s="40"/>
      <c r="AX44" s="40"/>
      <c r="AY44" s="40"/>
      <c r="AZ44" s="40">
        <f t="shared" si="1"/>
        <v>74187</v>
      </c>
      <c r="BA44" s="40"/>
      <c r="BB44" s="40"/>
      <c r="BC44" s="40"/>
      <c r="BD44" s="40">
        <f t="shared" si="2"/>
        <v>-18</v>
      </c>
      <c r="BE44" s="40"/>
      <c r="BF44" s="40"/>
      <c r="BG44" s="40"/>
      <c r="BH44" s="40"/>
      <c r="BI44" s="40">
        <f t="shared" si="3"/>
        <v>-1</v>
      </c>
      <c r="BJ44" s="40"/>
      <c r="BK44" s="40"/>
      <c r="BL44" s="40"/>
      <c r="BM44" s="40"/>
      <c r="BN44" s="40">
        <f t="shared" si="4"/>
        <v>-19</v>
      </c>
      <c r="BO44" s="40"/>
      <c r="BP44" s="40"/>
      <c r="BQ44" s="40"/>
    </row>
    <row r="45" spans="1:79" ht="15.75" customHeight="1">
      <c r="A45" s="21">
        <v>9</v>
      </c>
      <c r="B45" s="21"/>
      <c r="C45" s="41" t="s">
        <v>107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40">
        <v>73926</v>
      </c>
      <c r="AB45" s="40"/>
      <c r="AC45" s="40"/>
      <c r="AD45" s="40"/>
      <c r="AE45" s="40"/>
      <c r="AF45" s="40">
        <v>0</v>
      </c>
      <c r="AG45" s="40"/>
      <c r="AH45" s="40"/>
      <c r="AI45" s="40"/>
      <c r="AJ45" s="40"/>
      <c r="AK45" s="40">
        <f t="shared" si="0"/>
        <v>73926</v>
      </c>
      <c r="AL45" s="40"/>
      <c r="AM45" s="40"/>
      <c r="AN45" s="40"/>
      <c r="AO45" s="40"/>
      <c r="AP45" s="40">
        <v>58492</v>
      </c>
      <c r="AQ45" s="40"/>
      <c r="AR45" s="40"/>
      <c r="AS45" s="40"/>
      <c r="AT45" s="40"/>
      <c r="AU45" s="40">
        <v>0</v>
      </c>
      <c r="AV45" s="40"/>
      <c r="AW45" s="40"/>
      <c r="AX45" s="40"/>
      <c r="AY45" s="40"/>
      <c r="AZ45" s="40">
        <f t="shared" si="1"/>
        <v>58492</v>
      </c>
      <c r="BA45" s="40"/>
      <c r="BB45" s="40"/>
      <c r="BC45" s="40"/>
      <c r="BD45" s="40">
        <f t="shared" si="2"/>
        <v>-15434</v>
      </c>
      <c r="BE45" s="40"/>
      <c r="BF45" s="40"/>
      <c r="BG45" s="40"/>
      <c r="BH45" s="40"/>
      <c r="BI45" s="40">
        <f t="shared" si="3"/>
        <v>0</v>
      </c>
      <c r="BJ45" s="40"/>
      <c r="BK45" s="40"/>
      <c r="BL45" s="40"/>
      <c r="BM45" s="40"/>
      <c r="BN45" s="40">
        <f t="shared" si="4"/>
        <v>-15434</v>
      </c>
      <c r="BO45" s="40"/>
      <c r="BP45" s="40"/>
      <c r="BQ45" s="40"/>
    </row>
    <row r="46" spans="1:79" ht="15.75">
      <c r="A46" s="21">
        <v>10</v>
      </c>
      <c r="B46" s="21"/>
      <c r="C46" s="41" t="s">
        <v>108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40">
        <v>50</v>
      </c>
      <c r="AB46" s="40"/>
      <c r="AC46" s="40"/>
      <c r="AD46" s="40"/>
      <c r="AE46" s="40"/>
      <c r="AF46" s="40">
        <v>0</v>
      </c>
      <c r="AG46" s="40"/>
      <c r="AH46" s="40"/>
      <c r="AI46" s="40"/>
      <c r="AJ46" s="40"/>
      <c r="AK46" s="40">
        <f t="shared" si="0"/>
        <v>50</v>
      </c>
      <c r="AL46" s="40"/>
      <c r="AM46" s="40"/>
      <c r="AN46" s="40"/>
      <c r="AO46" s="40"/>
      <c r="AP46" s="40">
        <v>48</v>
      </c>
      <c r="AQ46" s="40"/>
      <c r="AR46" s="40"/>
      <c r="AS46" s="40"/>
      <c r="AT46" s="40"/>
      <c r="AU46" s="40">
        <v>0</v>
      </c>
      <c r="AV46" s="40"/>
      <c r="AW46" s="40"/>
      <c r="AX46" s="40"/>
      <c r="AY46" s="40"/>
      <c r="AZ46" s="40">
        <f t="shared" si="1"/>
        <v>48</v>
      </c>
      <c r="BA46" s="40"/>
      <c r="BB46" s="40"/>
      <c r="BC46" s="40"/>
      <c r="BD46" s="40">
        <f t="shared" si="2"/>
        <v>-2</v>
      </c>
      <c r="BE46" s="40"/>
      <c r="BF46" s="40"/>
      <c r="BG46" s="40"/>
      <c r="BH46" s="40"/>
      <c r="BI46" s="40">
        <f t="shared" si="3"/>
        <v>0</v>
      </c>
      <c r="BJ46" s="40"/>
      <c r="BK46" s="40"/>
      <c r="BL46" s="40"/>
      <c r="BM46" s="40"/>
      <c r="BN46" s="40">
        <f t="shared" si="4"/>
        <v>-2</v>
      </c>
      <c r="BO46" s="40"/>
      <c r="BP46" s="40"/>
      <c r="BQ46" s="40"/>
    </row>
    <row r="47" spans="1:79" ht="15.75" customHeight="1">
      <c r="A47" s="21">
        <v>11</v>
      </c>
      <c r="B47" s="21"/>
      <c r="C47" s="41" t="s">
        <v>67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  <c r="AA47" s="40">
        <v>15476</v>
      </c>
      <c r="AB47" s="40"/>
      <c r="AC47" s="40"/>
      <c r="AD47" s="40"/>
      <c r="AE47" s="40"/>
      <c r="AF47" s="40">
        <v>0</v>
      </c>
      <c r="AG47" s="40"/>
      <c r="AH47" s="40"/>
      <c r="AI47" s="40"/>
      <c r="AJ47" s="40"/>
      <c r="AK47" s="40">
        <f t="shared" si="0"/>
        <v>15476</v>
      </c>
      <c r="AL47" s="40"/>
      <c r="AM47" s="40"/>
      <c r="AN47" s="40"/>
      <c r="AO47" s="40"/>
      <c r="AP47" s="40">
        <v>15435</v>
      </c>
      <c r="AQ47" s="40"/>
      <c r="AR47" s="40"/>
      <c r="AS47" s="40"/>
      <c r="AT47" s="40"/>
      <c r="AU47" s="40">
        <v>0</v>
      </c>
      <c r="AV47" s="40"/>
      <c r="AW47" s="40"/>
      <c r="AX47" s="40"/>
      <c r="AY47" s="40"/>
      <c r="AZ47" s="40">
        <f t="shared" si="1"/>
        <v>15435</v>
      </c>
      <c r="BA47" s="40"/>
      <c r="BB47" s="40"/>
      <c r="BC47" s="40"/>
      <c r="BD47" s="40">
        <f t="shared" si="2"/>
        <v>-41</v>
      </c>
      <c r="BE47" s="40"/>
      <c r="BF47" s="40"/>
      <c r="BG47" s="40"/>
      <c r="BH47" s="40"/>
      <c r="BI47" s="40">
        <f t="shared" si="3"/>
        <v>0</v>
      </c>
      <c r="BJ47" s="40"/>
      <c r="BK47" s="40"/>
      <c r="BL47" s="40"/>
      <c r="BM47" s="40"/>
      <c r="BN47" s="40">
        <f t="shared" si="4"/>
        <v>-41</v>
      </c>
      <c r="BO47" s="40"/>
      <c r="BP47" s="40"/>
      <c r="BQ47" s="40"/>
    </row>
    <row r="48" spans="1:79" s="16" customFormat="1" ht="15.75">
      <c r="A48" s="27"/>
      <c r="B48" s="27"/>
      <c r="C48" s="39" t="s">
        <v>68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0"/>
      <c r="AA48" s="38">
        <f>SUM(AA37:AA47)</f>
        <v>9423653</v>
      </c>
      <c r="AB48" s="38"/>
      <c r="AC48" s="38"/>
      <c r="AD48" s="38"/>
      <c r="AE48" s="38"/>
      <c r="AF48" s="38">
        <f>SUM(AF37:AF47)</f>
        <v>2315372</v>
      </c>
      <c r="AG48" s="38"/>
      <c r="AH48" s="38"/>
      <c r="AI48" s="38"/>
      <c r="AJ48" s="38"/>
      <c r="AK48" s="38">
        <f t="shared" si="0"/>
        <v>11739025</v>
      </c>
      <c r="AL48" s="38"/>
      <c r="AM48" s="38"/>
      <c r="AN48" s="38"/>
      <c r="AO48" s="38"/>
      <c r="AP48" s="38">
        <f>SUM(AP37:AP47)</f>
        <v>9037881</v>
      </c>
      <c r="AQ48" s="38"/>
      <c r="AR48" s="38"/>
      <c r="AS48" s="38"/>
      <c r="AT48" s="38"/>
      <c r="AU48" s="38">
        <f>SUM(AU37:AU47)</f>
        <v>1875776</v>
      </c>
      <c r="AV48" s="38"/>
      <c r="AW48" s="38"/>
      <c r="AX48" s="38"/>
      <c r="AY48" s="38"/>
      <c r="AZ48" s="38">
        <f t="shared" si="1"/>
        <v>10913657</v>
      </c>
      <c r="BA48" s="38"/>
      <c r="BB48" s="38"/>
      <c r="BC48" s="38"/>
      <c r="BD48" s="38">
        <f t="shared" si="2"/>
        <v>-385772</v>
      </c>
      <c r="BE48" s="38"/>
      <c r="BF48" s="38"/>
      <c r="BG48" s="38"/>
      <c r="BH48" s="38"/>
      <c r="BI48" s="38">
        <f t="shared" si="3"/>
        <v>-439596</v>
      </c>
      <c r="BJ48" s="38"/>
      <c r="BK48" s="38"/>
      <c r="BL48" s="38"/>
      <c r="BM48" s="38"/>
      <c r="BN48" s="38">
        <f t="shared" si="4"/>
        <v>-825368</v>
      </c>
      <c r="BO48" s="38"/>
      <c r="BP48" s="38"/>
      <c r="BQ48" s="38"/>
    </row>
    <row r="50" spans="1:79" ht="15.75" customHeight="1">
      <c r="A50" s="58" t="s">
        <v>44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1" spans="1:79" ht="15" customHeight="1">
      <c r="A51" s="68" t="s">
        <v>101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</row>
    <row r="52" spans="1:79" ht="28.5" customHeight="1">
      <c r="A52" s="21" t="s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 t="s">
        <v>39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 t="s">
        <v>4</v>
      </c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 t="s">
        <v>3</v>
      </c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"/>
      <c r="BN52" s="2"/>
      <c r="BO52" s="2"/>
      <c r="BP52" s="2"/>
      <c r="BQ52" s="2"/>
    </row>
    <row r="53" spans="1:79" ht="29.1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 t="s">
        <v>6</v>
      </c>
      <c r="R53" s="21"/>
      <c r="S53" s="21"/>
      <c r="T53" s="21"/>
      <c r="U53" s="21"/>
      <c r="V53" s="21" t="s">
        <v>5</v>
      </c>
      <c r="W53" s="21"/>
      <c r="X53" s="21"/>
      <c r="Y53" s="21"/>
      <c r="Z53" s="21"/>
      <c r="AA53" s="21" t="s">
        <v>40</v>
      </c>
      <c r="AB53" s="21"/>
      <c r="AC53" s="21"/>
      <c r="AD53" s="21"/>
      <c r="AE53" s="21"/>
      <c r="AF53" s="21"/>
      <c r="AG53" s="21" t="s">
        <v>6</v>
      </c>
      <c r="AH53" s="21"/>
      <c r="AI53" s="21"/>
      <c r="AJ53" s="21"/>
      <c r="AK53" s="21"/>
      <c r="AL53" s="21" t="s">
        <v>5</v>
      </c>
      <c r="AM53" s="21"/>
      <c r="AN53" s="21"/>
      <c r="AO53" s="21"/>
      <c r="AP53" s="21"/>
      <c r="AQ53" s="21" t="s">
        <v>40</v>
      </c>
      <c r="AR53" s="21"/>
      <c r="AS53" s="21"/>
      <c r="AT53" s="21"/>
      <c r="AU53" s="21"/>
      <c r="AV53" s="21"/>
      <c r="AW53" s="54" t="s">
        <v>6</v>
      </c>
      <c r="AX53" s="55"/>
      <c r="AY53" s="55"/>
      <c r="AZ53" s="55"/>
      <c r="BA53" s="56"/>
      <c r="BB53" s="54" t="s">
        <v>5</v>
      </c>
      <c r="BC53" s="55"/>
      <c r="BD53" s="55"/>
      <c r="BE53" s="55"/>
      <c r="BF53" s="56"/>
      <c r="BG53" s="21" t="s">
        <v>40</v>
      </c>
      <c r="BH53" s="21"/>
      <c r="BI53" s="21"/>
      <c r="BJ53" s="21"/>
      <c r="BK53" s="21"/>
      <c r="BL53" s="21"/>
      <c r="BM53" s="2"/>
      <c r="BN53" s="2"/>
      <c r="BO53" s="2"/>
      <c r="BP53" s="2"/>
      <c r="BQ53" s="2"/>
    </row>
    <row r="54" spans="1:79" ht="15.95" customHeight="1">
      <c r="A54" s="21">
        <v>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>
        <v>2</v>
      </c>
      <c r="R54" s="21"/>
      <c r="S54" s="21"/>
      <c r="T54" s="21"/>
      <c r="U54" s="21"/>
      <c r="V54" s="21">
        <v>3</v>
      </c>
      <c r="W54" s="21"/>
      <c r="X54" s="21"/>
      <c r="Y54" s="21"/>
      <c r="Z54" s="21"/>
      <c r="AA54" s="21">
        <v>4</v>
      </c>
      <c r="AB54" s="21"/>
      <c r="AC54" s="21"/>
      <c r="AD54" s="21"/>
      <c r="AE54" s="21"/>
      <c r="AF54" s="21"/>
      <c r="AG54" s="21">
        <v>5</v>
      </c>
      <c r="AH54" s="21"/>
      <c r="AI54" s="21"/>
      <c r="AJ54" s="21"/>
      <c r="AK54" s="21"/>
      <c r="AL54" s="21">
        <v>6</v>
      </c>
      <c r="AM54" s="21"/>
      <c r="AN54" s="21"/>
      <c r="AO54" s="21"/>
      <c r="AP54" s="21"/>
      <c r="AQ54" s="21">
        <v>7</v>
      </c>
      <c r="AR54" s="21"/>
      <c r="AS54" s="21"/>
      <c r="AT54" s="21"/>
      <c r="AU54" s="21"/>
      <c r="AV54" s="21"/>
      <c r="AW54" s="21">
        <v>8</v>
      </c>
      <c r="AX54" s="21"/>
      <c r="AY54" s="21"/>
      <c r="AZ54" s="21"/>
      <c r="BA54" s="21"/>
      <c r="BB54" s="62">
        <v>9</v>
      </c>
      <c r="BC54" s="62"/>
      <c r="BD54" s="62"/>
      <c r="BE54" s="62"/>
      <c r="BF54" s="62"/>
      <c r="BG54" s="62">
        <v>10</v>
      </c>
      <c r="BH54" s="62"/>
      <c r="BI54" s="62"/>
      <c r="BJ54" s="62"/>
      <c r="BK54" s="62"/>
      <c r="BL54" s="62"/>
      <c r="BM54" s="6"/>
      <c r="BN54" s="6"/>
      <c r="BO54" s="6"/>
      <c r="BP54" s="6"/>
      <c r="BQ54" s="6"/>
    </row>
    <row r="55" spans="1:79" ht="18" hidden="1" customHeight="1">
      <c r="A55" s="51" t="s">
        <v>22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45" t="s">
        <v>16</v>
      </c>
      <c r="R55" s="45"/>
      <c r="S55" s="45"/>
      <c r="T55" s="45"/>
      <c r="U55" s="45"/>
      <c r="V55" s="45" t="s">
        <v>15</v>
      </c>
      <c r="W55" s="45"/>
      <c r="X55" s="45"/>
      <c r="Y55" s="45"/>
      <c r="Z55" s="45"/>
      <c r="AA55" s="63" t="s">
        <v>24</v>
      </c>
      <c r="AB55" s="64"/>
      <c r="AC55" s="64"/>
      <c r="AD55" s="64"/>
      <c r="AE55" s="64"/>
      <c r="AF55" s="64"/>
      <c r="AG55" s="45" t="s">
        <v>17</v>
      </c>
      <c r="AH55" s="45"/>
      <c r="AI55" s="45"/>
      <c r="AJ55" s="45"/>
      <c r="AK55" s="45"/>
      <c r="AL55" s="45" t="s">
        <v>18</v>
      </c>
      <c r="AM55" s="45"/>
      <c r="AN55" s="45"/>
      <c r="AO55" s="45"/>
      <c r="AP55" s="45"/>
      <c r="AQ55" s="63" t="s">
        <v>24</v>
      </c>
      <c r="AR55" s="64"/>
      <c r="AS55" s="64"/>
      <c r="AT55" s="64"/>
      <c r="AU55" s="64"/>
      <c r="AV55" s="64"/>
      <c r="AW55" s="65" t="s">
        <v>25</v>
      </c>
      <c r="AX55" s="66"/>
      <c r="AY55" s="66"/>
      <c r="AZ55" s="66"/>
      <c r="BA55" s="67"/>
      <c r="BB55" s="65" t="s">
        <v>25</v>
      </c>
      <c r="BC55" s="66"/>
      <c r="BD55" s="66"/>
      <c r="BE55" s="66"/>
      <c r="BF55" s="67"/>
      <c r="BG55" s="64" t="s">
        <v>24</v>
      </c>
      <c r="BH55" s="64"/>
      <c r="BI55" s="64"/>
      <c r="BJ55" s="64"/>
      <c r="BK55" s="64"/>
      <c r="BL55" s="64"/>
      <c r="BM55" s="7"/>
      <c r="BN55" s="7"/>
      <c r="BO55" s="7"/>
      <c r="BP55" s="7"/>
      <c r="BQ55" s="7"/>
      <c r="CA55" s="1" t="s">
        <v>31</v>
      </c>
    </row>
    <row r="56" spans="1:79" s="16" customFormat="1" ht="15.75">
      <c r="A56" s="60" t="s">
        <v>69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>
        <f>Q56+V56</f>
        <v>0</v>
      </c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>
        <f>AG56+AL56</f>
        <v>0</v>
      </c>
      <c r="AR56" s="61"/>
      <c r="AS56" s="61"/>
      <c r="AT56" s="61"/>
      <c r="AU56" s="61"/>
      <c r="AV56" s="61"/>
      <c r="AW56" s="61">
        <f>AG56-Q56</f>
        <v>0</v>
      </c>
      <c r="AX56" s="61"/>
      <c r="AY56" s="61"/>
      <c r="AZ56" s="61"/>
      <c r="BA56" s="61"/>
      <c r="BB56" s="57">
        <f>AL56-V56</f>
        <v>0</v>
      </c>
      <c r="BC56" s="57"/>
      <c r="BD56" s="57"/>
      <c r="BE56" s="57"/>
      <c r="BF56" s="57"/>
      <c r="BG56" s="57">
        <f>AW56+BB56</f>
        <v>0</v>
      </c>
      <c r="BH56" s="57"/>
      <c r="BI56" s="57"/>
      <c r="BJ56" s="57"/>
      <c r="BK56" s="57"/>
      <c r="BL56" s="57"/>
      <c r="BM56" s="17"/>
      <c r="BN56" s="17"/>
      <c r="BO56" s="17"/>
      <c r="BP56" s="17"/>
      <c r="BQ56" s="17"/>
      <c r="CA56" s="16" t="s">
        <v>32</v>
      </c>
    </row>
    <row r="58" spans="1:79" ht="15.75" customHeight="1">
      <c r="A58" s="58" t="s">
        <v>46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</row>
    <row r="60" spans="1:79" ht="45" customHeight="1">
      <c r="A60" s="21" t="s">
        <v>11</v>
      </c>
      <c r="B60" s="21"/>
      <c r="C60" s="54" t="s">
        <v>10</v>
      </c>
      <c r="D60" s="55"/>
      <c r="E60" s="55"/>
      <c r="F60" s="55"/>
      <c r="G60" s="55"/>
      <c r="H60" s="55"/>
      <c r="I60" s="55"/>
      <c r="J60" s="54" t="s">
        <v>9</v>
      </c>
      <c r="K60" s="55"/>
      <c r="L60" s="55"/>
      <c r="M60" s="55"/>
      <c r="N60" s="55"/>
      <c r="O60" s="21" t="s">
        <v>8</v>
      </c>
      <c r="P60" s="21"/>
      <c r="Q60" s="21"/>
      <c r="R60" s="21"/>
      <c r="S60" s="21"/>
      <c r="T60" s="21"/>
      <c r="U60" s="21"/>
      <c r="V60" s="21"/>
      <c r="W60" s="21"/>
      <c r="X60" s="21"/>
      <c r="Y60" s="21" t="s">
        <v>39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 t="s">
        <v>47</v>
      </c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59" t="s">
        <v>3</v>
      </c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54"/>
      <c r="B61" s="5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54" t="s">
        <v>6</v>
      </c>
      <c r="Z61" s="55"/>
      <c r="AA61" s="55"/>
      <c r="AB61" s="55"/>
      <c r="AC61" s="56"/>
      <c r="AD61" s="54" t="s">
        <v>5</v>
      </c>
      <c r="AE61" s="55"/>
      <c r="AF61" s="55"/>
      <c r="AG61" s="55"/>
      <c r="AH61" s="56"/>
      <c r="AI61" s="21" t="s">
        <v>40</v>
      </c>
      <c r="AJ61" s="21"/>
      <c r="AK61" s="21"/>
      <c r="AL61" s="21"/>
      <c r="AM61" s="21"/>
      <c r="AN61" s="21" t="s">
        <v>6</v>
      </c>
      <c r="AO61" s="21"/>
      <c r="AP61" s="21"/>
      <c r="AQ61" s="21"/>
      <c r="AR61" s="21"/>
      <c r="AS61" s="21" t="s">
        <v>5</v>
      </c>
      <c r="AT61" s="21"/>
      <c r="AU61" s="21"/>
      <c r="AV61" s="21"/>
      <c r="AW61" s="21"/>
      <c r="AX61" s="21" t="s">
        <v>40</v>
      </c>
      <c r="AY61" s="21"/>
      <c r="AZ61" s="21"/>
      <c r="BA61" s="21"/>
      <c r="BB61" s="21"/>
      <c r="BC61" s="21" t="s">
        <v>6</v>
      </c>
      <c r="BD61" s="21"/>
      <c r="BE61" s="21"/>
      <c r="BF61" s="21"/>
      <c r="BG61" s="21"/>
      <c r="BH61" s="21" t="s">
        <v>5</v>
      </c>
      <c r="BI61" s="21"/>
      <c r="BJ61" s="21"/>
      <c r="BK61" s="21"/>
      <c r="BL61" s="21"/>
      <c r="BM61" s="21" t="s">
        <v>40</v>
      </c>
      <c r="BN61" s="21"/>
      <c r="BO61" s="21"/>
      <c r="BP61" s="21"/>
      <c r="BQ61" s="2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21">
        <v>1</v>
      </c>
      <c r="B62" s="21"/>
      <c r="C62" s="21">
        <v>2</v>
      </c>
      <c r="D62" s="21"/>
      <c r="E62" s="21"/>
      <c r="F62" s="21"/>
      <c r="G62" s="21"/>
      <c r="H62" s="21"/>
      <c r="I62" s="21"/>
      <c r="J62" s="21">
        <v>3</v>
      </c>
      <c r="K62" s="21"/>
      <c r="L62" s="21"/>
      <c r="M62" s="21"/>
      <c r="N62" s="21"/>
      <c r="O62" s="21">
        <v>4</v>
      </c>
      <c r="P62" s="21"/>
      <c r="Q62" s="21"/>
      <c r="R62" s="21"/>
      <c r="S62" s="21"/>
      <c r="T62" s="21"/>
      <c r="U62" s="21"/>
      <c r="V62" s="21"/>
      <c r="W62" s="21"/>
      <c r="X62" s="21"/>
      <c r="Y62" s="21">
        <v>5</v>
      </c>
      <c r="Z62" s="21"/>
      <c r="AA62" s="21"/>
      <c r="AB62" s="21"/>
      <c r="AC62" s="21"/>
      <c r="AD62" s="21">
        <v>6</v>
      </c>
      <c r="AE62" s="21"/>
      <c r="AF62" s="21"/>
      <c r="AG62" s="21"/>
      <c r="AH62" s="21"/>
      <c r="AI62" s="21">
        <v>7</v>
      </c>
      <c r="AJ62" s="21"/>
      <c r="AK62" s="21"/>
      <c r="AL62" s="21"/>
      <c r="AM62" s="21"/>
      <c r="AN62" s="54">
        <v>8</v>
      </c>
      <c r="AO62" s="55"/>
      <c r="AP62" s="55"/>
      <c r="AQ62" s="55"/>
      <c r="AR62" s="56"/>
      <c r="AS62" s="54">
        <v>9</v>
      </c>
      <c r="AT62" s="55"/>
      <c r="AU62" s="55"/>
      <c r="AV62" s="55"/>
      <c r="AW62" s="56"/>
      <c r="AX62" s="54">
        <v>10</v>
      </c>
      <c r="AY62" s="55"/>
      <c r="AZ62" s="55"/>
      <c r="BA62" s="55"/>
      <c r="BB62" s="56"/>
      <c r="BC62" s="54">
        <v>11</v>
      </c>
      <c r="BD62" s="55"/>
      <c r="BE62" s="55"/>
      <c r="BF62" s="55"/>
      <c r="BG62" s="56"/>
      <c r="BH62" s="54">
        <v>12</v>
      </c>
      <c r="BI62" s="55"/>
      <c r="BJ62" s="55"/>
      <c r="BK62" s="55"/>
      <c r="BL62" s="56"/>
      <c r="BM62" s="54">
        <v>13</v>
      </c>
      <c r="BN62" s="55"/>
      <c r="BO62" s="55"/>
      <c r="BP62" s="55"/>
      <c r="BQ62" s="5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47" t="s">
        <v>57</v>
      </c>
      <c r="B63" s="47"/>
      <c r="C63" s="48" t="s">
        <v>22</v>
      </c>
      <c r="D63" s="49"/>
      <c r="E63" s="49"/>
      <c r="F63" s="49"/>
      <c r="G63" s="49"/>
      <c r="H63" s="49"/>
      <c r="I63" s="50"/>
      <c r="J63" s="47" t="s">
        <v>23</v>
      </c>
      <c r="K63" s="47"/>
      <c r="L63" s="47"/>
      <c r="M63" s="47"/>
      <c r="N63" s="47"/>
      <c r="O63" s="51" t="s">
        <v>58</v>
      </c>
      <c r="P63" s="51"/>
      <c r="Q63" s="51"/>
      <c r="R63" s="51"/>
      <c r="S63" s="51"/>
      <c r="T63" s="51"/>
      <c r="U63" s="51"/>
      <c r="V63" s="51"/>
      <c r="W63" s="51"/>
      <c r="X63" s="48"/>
      <c r="Y63" s="45" t="s">
        <v>16</v>
      </c>
      <c r="Z63" s="45"/>
      <c r="AA63" s="45"/>
      <c r="AB63" s="45"/>
      <c r="AC63" s="45"/>
      <c r="AD63" s="45" t="s">
        <v>48</v>
      </c>
      <c r="AE63" s="45"/>
      <c r="AF63" s="45"/>
      <c r="AG63" s="45"/>
      <c r="AH63" s="45"/>
      <c r="AI63" s="45" t="s">
        <v>24</v>
      </c>
      <c r="AJ63" s="45"/>
      <c r="AK63" s="45"/>
      <c r="AL63" s="45"/>
      <c r="AM63" s="45"/>
      <c r="AN63" s="45" t="s">
        <v>49</v>
      </c>
      <c r="AO63" s="45"/>
      <c r="AP63" s="45"/>
      <c r="AQ63" s="45"/>
      <c r="AR63" s="45"/>
      <c r="AS63" s="45" t="s">
        <v>17</v>
      </c>
      <c r="AT63" s="45"/>
      <c r="AU63" s="45"/>
      <c r="AV63" s="45"/>
      <c r="AW63" s="45"/>
      <c r="AX63" s="45" t="s">
        <v>24</v>
      </c>
      <c r="AY63" s="45"/>
      <c r="AZ63" s="45"/>
      <c r="BA63" s="45"/>
      <c r="BB63" s="45"/>
      <c r="BC63" s="45" t="s">
        <v>51</v>
      </c>
      <c r="BD63" s="45"/>
      <c r="BE63" s="45"/>
      <c r="BF63" s="45"/>
      <c r="BG63" s="45"/>
      <c r="BH63" s="45" t="s">
        <v>51</v>
      </c>
      <c r="BI63" s="45"/>
      <c r="BJ63" s="45"/>
      <c r="BK63" s="45"/>
      <c r="BL63" s="45"/>
      <c r="BM63" s="46" t="s">
        <v>24</v>
      </c>
      <c r="BN63" s="46"/>
      <c r="BO63" s="46"/>
      <c r="BP63" s="46"/>
      <c r="BQ63" s="46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33</v>
      </c>
    </row>
    <row r="64" spans="1:79" s="16" customFormat="1" ht="15.75">
      <c r="A64" s="27">
        <v>0</v>
      </c>
      <c r="B64" s="27"/>
      <c r="C64" s="31" t="s">
        <v>70</v>
      </c>
      <c r="D64" s="31"/>
      <c r="E64" s="31"/>
      <c r="F64" s="31"/>
      <c r="G64" s="31"/>
      <c r="H64" s="31"/>
      <c r="I64" s="31"/>
      <c r="J64" s="31" t="s">
        <v>71</v>
      </c>
      <c r="K64" s="31"/>
      <c r="L64" s="31"/>
      <c r="M64" s="31"/>
      <c r="N64" s="31"/>
      <c r="O64" s="31" t="s">
        <v>71</v>
      </c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18"/>
      <c r="BS64" s="18"/>
      <c r="BT64" s="18"/>
      <c r="BU64" s="18"/>
      <c r="BV64" s="18"/>
      <c r="BW64" s="18"/>
      <c r="BX64" s="18"/>
      <c r="BY64" s="18"/>
      <c r="BZ64" s="19"/>
      <c r="CA64" s="16" t="s">
        <v>34</v>
      </c>
    </row>
    <row r="65" spans="1:78" ht="25.5" customHeight="1">
      <c r="A65" s="21">
        <v>1</v>
      </c>
      <c r="B65" s="21"/>
      <c r="C65" s="22" t="s">
        <v>109</v>
      </c>
      <c r="D65" s="34"/>
      <c r="E65" s="34"/>
      <c r="F65" s="34"/>
      <c r="G65" s="34"/>
      <c r="H65" s="34"/>
      <c r="I65" s="35"/>
      <c r="J65" s="25" t="s">
        <v>73</v>
      </c>
      <c r="K65" s="25"/>
      <c r="L65" s="25"/>
      <c r="M65" s="25"/>
      <c r="N65" s="25"/>
      <c r="O65" s="25" t="s">
        <v>110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4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ref="AI65:AI80" si="5">Y65+AD65</f>
        <v>4</v>
      </c>
      <c r="AJ65" s="26"/>
      <c r="AK65" s="26"/>
      <c r="AL65" s="26"/>
      <c r="AM65" s="26"/>
      <c r="AN65" s="26">
        <v>4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 t="shared" ref="AX65:AX80" si="6">AN65+AS65</f>
        <v>4</v>
      </c>
      <c r="AY65" s="20"/>
      <c r="AZ65" s="20"/>
      <c r="BA65" s="20"/>
      <c r="BB65" s="20"/>
      <c r="BC65" s="20">
        <f t="shared" ref="BC65:BC80" si="7">AN65-Y65</f>
        <v>0</v>
      </c>
      <c r="BD65" s="20"/>
      <c r="BE65" s="20"/>
      <c r="BF65" s="20"/>
      <c r="BG65" s="20"/>
      <c r="BH65" s="20">
        <f t="shared" ref="BH65:BH80" si="8">AS65-AD65</f>
        <v>0</v>
      </c>
      <c r="BI65" s="20"/>
      <c r="BJ65" s="20"/>
      <c r="BK65" s="20"/>
      <c r="BL65" s="20"/>
      <c r="BM65" s="20">
        <f t="shared" ref="BM65:BM80" si="9">BC65+BH65</f>
        <v>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1">
        <v>2</v>
      </c>
      <c r="B66" s="21"/>
      <c r="C66" s="22" t="s">
        <v>111</v>
      </c>
      <c r="D66" s="23"/>
      <c r="E66" s="23"/>
      <c r="F66" s="23"/>
      <c r="G66" s="23"/>
      <c r="H66" s="23"/>
      <c r="I66" s="24"/>
      <c r="J66" s="25" t="s">
        <v>73</v>
      </c>
      <c r="K66" s="25"/>
      <c r="L66" s="25"/>
      <c r="M66" s="25"/>
      <c r="N66" s="25"/>
      <c r="O66" s="25" t="s">
        <v>110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2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 t="shared" si="5"/>
        <v>2</v>
      </c>
      <c r="AJ66" s="26"/>
      <c r="AK66" s="26"/>
      <c r="AL66" s="26"/>
      <c r="AM66" s="26"/>
      <c r="AN66" s="26">
        <v>2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0">
        <f t="shared" si="6"/>
        <v>2</v>
      </c>
      <c r="AY66" s="20"/>
      <c r="AZ66" s="20"/>
      <c r="BA66" s="20"/>
      <c r="BB66" s="20"/>
      <c r="BC66" s="20">
        <f t="shared" si="7"/>
        <v>0</v>
      </c>
      <c r="BD66" s="20"/>
      <c r="BE66" s="20"/>
      <c r="BF66" s="20"/>
      <c r="BG66" s="20"/>
      <c r="BH66" s="20">
        <f t="shared" si="8"/>
        <v>0</v>
      </c>
      <c r="BI66" s="20"/>
      <c r="BJ66" s="20"/>
      <c r="BK66" s="20"/>
      <c r="BL66" s="20"/>
      <c r="BM66" s="20">
        <f t="shared" si="9"/>
        <v>0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>
      <c r="A67" s="21">
        <v>3</v>
      </c>
      <c r="B67" s="21"/>
      <c r="C67" s="22" t="s">
        <v>112</v>
      </c>
      <c r="D67" s="23"/>
      <c r="E67" s="23"/>
      <c r="F67" s="23"/>
      <c r="G67" s="23"/>
      <c r="H67" s="23"/>
      <c r="I67" s="24"/>
      <c r="J67" s="25" t="s">
        <v>73</v>
      </c>
      <c r="K67" s="25"/>
      <c r="L67" s="25"/>
      <c r="M67" s="25"/>
      <c r="N67" s="25"/>
      <c r="O67" s="25" t="s">
        <v>110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1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si="5"/>
        <v>1</v>
      </c>
      <c r="AJ67" s="26"/>
      <c r="AK67" s="26"/>
      <c r="AL67" s="26"/>
      <c r="AM67" s="26"/>
      <c r="AN67" s="26">
        <v>1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 t="shared" si="6"/>
        <v>1</v>
      </c>
      <c r="AY67" s="20"/>
      <c r="AZ67" s="20"/>
      <c r="BA67" s="20"/>
      <c r="BB67" s="20"/>
      <c r="BC67" s="20">
        <f t="shared" si="7"/>
        <v>0</v>
      </c>
      <c r="BD67" s="20"/>
      <c r="BE67" s="20"/>
      <c r="BF67" s="20"/>
      <c r="BG67" s="20"/>
      <c r="BH67" s="20">
        <f t="shared" si="8"/>
        <v>0</v>
      </c>
      <c r="BI67" s="20"/>
      <c r="BJ67" s="20"/>
      <c r="BK67" s="20"/>
      <c r="BL67" s="20"/>
      <c r="BM67" s="20">
        <f t="shared" si="9"/>
        <v>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>
      <c r="A68" s="21">
        <v>4</v>
      </c>
      <c r="B68" s="21"/>
      <c r="C68" s="22" t="s">
        <v>113</v>
      </c>
      <c r="D68" s="23"/>
      <c r="E68" s="23"/>
      <c r="F68" s="23"/>
      <c r="G68" s="23"/>
      <c r="H68" s="23"/>
      <c r="I68" s="24"/>
      <c r="J68" s="25" t="s">
        <v>73</v>
      </c>
      <c r="K68" s="25"/>
      <c r="L68" s="25"/>
      <c r="M68" s="25"/>
      <c r="N68" s="25"/>
      <c r="O68" s="25" t="s">
        <v>110</v>
      </c>
      <c r="P68" s="25"/>
      <c r="Q68" s="25"/>
      <c r="R68" s="25"/>
      <c r="S68" s="25"/>
      <c r="T68" s="25"/>
      <c r="U68" s="25"/>
      <c r="V68" s="25"/>
      <c r="W68" s="25"/>
      <c r="X68" s="25"/>
      <c r="Y68" s="26">
        <v>1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 t="shared" si="5"/>
        <v>1</v>
      </c>
      <c r="AJ68" s="26"/>
      <c r="AK68" s="26"/>
      <c r="AL68" s="26"/>
      <c r="AM68" s="26"/>
      <c r="AN68" s="26">
        <v>1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 t="shared" si="6"/>
        <v>1</v>
      </c>
      <c r="AY68" s="20"/>
      <c r="AZ68" s="20"/>
      <c r="BA68" s="20"/>
      <c r="BB68" s="20"/>
      <c r="BC68" s="20">
        <f t="shared" si="7"/>
        <v>0</v>
      </c>
      <c r="BD68" s="20"/>
      <c r="BE68" s="20"/>
      <c r="BF68" s="20"/>
      <c r="BG68" s="20"/>
      <c r="BH68" s="20">
        <f t="shared" si="8"/>
        <v>0</v>
      </c>
      <c r="BI68" s="20"/>
      <c r="BJ68" s="20"/>
      <c r="BK68" s="20"/>
      <c r="BL68" s="20"/>
      <c r="BM68" s="20">
        <f t="shared" si="9"/>
        <v>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1">
        <v>5</v>
      </c>
      <c r="B69" s="21"/>
      <c r="C69" s="22" t="s">
        <v>114</v>
      </c>
      <c r="D69" s="23"/>
      <c r="E69" s="23"/>
      <c r="F69" s="23"/>
      <c r="G69" s="23"/>
      <c r="H69" s="23"/>
      <c r="I69" s="24"/>
      <c r="J69" s="25" t="s">
        <v>73</v>
      </c>
      <c r="K69" s="25"/>
      <c r="L69" s="25"/>
      <c r="M69" s="25"/>
      <c r="N69" s="25"/>
      <c r="O69" s="25" t="s">
        <v>74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88.4</v>
      </c>
      <c r="Z69" s="26"/>
      <c r="AA69" s="26"/>
      <c r="AB69" s="26"/>
      <c r="AC69" s="26"/>
      <c r="AD69" s="26">
        <v>29.85</v>
      </c>
      <c r="AE69" s="26"/>
      <c r="AF69" s="26"/>
      <c r="AG69" s="26"/>
      <c r="AH69" s="26"/>
      <c r="AI69" s="26">
        <f t="shared" si="5"/>
        <v>118.25</v>
      </c>
      <c r="AJ69" s="26"/>
      <c r="AK69" s="26"/>
      <c r="AL69" s="26"/>
      <c r="AM69" s="26"/>
      <c r="AN69" s="26">
        <v>88.4</v>
      </c>
      <c r="AO69" s="26"/>
      <c r="AP69" s="26"/>
      <c r="AQ69" s="26"/>
      <c r="AR69" s="26"/>
      <c r="AS69" s="26">
        <v>19.739999999999998</v>
      </c>
      <c r="AT69" s="26"/>
      <c r="AU69" s="26"/>
      <c r="AV69" s="26"/>
      <c r="AW69" s="26"/>
      <c r="AX69" s="20">
        <f t="shared" si="6"/>
        <v>108.14</v>
      </c>
      <c r="AY69" s="20"/>
      <c r="AZ69" s="20"/>
      <c r="BA69" s="20"/>
      <c r="BB69" s="20"/>
      <c r="BC69" s="20">
        <f t="shared" si="7"/>
        <v>0</v>
      </c>
      <c r="BD69" s="20"/>
      <c r="BE69" s="20"/>
      <c r="BF69" s="20"/>
      <c r="BG69" s="20"/>
      <c r="BH69" s="20">
        <f t="shared" si="8"/>
        <v>-10.110000000000003</v>
      </c>
      <c r="BI69" s="20"/>
      <c r="BJ69" s="20"/>
      <c r="BK69" s="20"/>
      <c r="BL69" s="20"/>
      <c r="BM69" s="20">
        <f t="shared" si="9"/>
        <v>-10.110000000000003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>
      <c r="A70" s="21">
        <v>6</v>
      </c>
      <c r="B70" s="21"/>
      <c r="C70" s="22" t="s">
        <v>115</v>
      </c>
      <c r="D70" s="23"/>
      <c r="E70" s="23"/>
      <c r="F70" s="23"/>
      <c r="G70" s="23"/>
      <c r="H70" s="23"/>
      <c r="I70" s="24"/>
      <c r="J70" s="25" t="s">
        <v>73</v>
      </c>
      <c r="K70" s="25"/>
      <c r="L70" s="25"/>
      <c r="M70" s="25"/>
      <c r="N70" s="25"/>
      <c r="O70" s="25" t="s">
        <v>74</v>
      </c>
      <c r="P70" s="25"/>
      <c r="Q70" s="25"/>
      <c r="R70" s="25"/>
      <c r="S70" s="25"/>
      <c r="T70" s="25"/>
      <c r="U70" s="25"/>
      <c r="V70" s="25"/>
      <c r="W70" s="25"/>
      <c r="X70" s="25"/>
      <c r="Y70" s="26">
        <v>4</v>
      </c>
      <c r="Z70" s="26"/>
      <c r="AA70" s="26"/>
      <c r="AB70" s="26"/>
      <c r="AC70" s="26"/>
      <c r="AD70" s="26">
        <v>0</v>
      </c>
      <c r="AE70" s="26"/>
      <c r="AF70" s="26"/>
      <c r="AG70" s="26"/>
      <c r="AH70" s="26"/>
      <c r="AI70" s="26">
        <f t="shared" si="5"/>
        <v>4</v>
      </c>
      <c r="AJ70" s="26"/>
      <c r="AK70" s="26"/>
      <c r="AL70" s="26"/>
      <c r="AM70" s="26"/>
      <c r="AN70" s="26">
        <v>4</v>
      </c>
      <c r="AO70" s="26"/>
      <c r="AP70" s="26"/>
      <c r="AQ70" s="26"/>
      <c r="AR70" s="26"/>
      <c r="AS70" s="26">
        <v>0</v>
      </c>
      <c r="AT70" s="26"/>
      <c r="AU70" s="26"/>
      <c r="AV70" s="26"/>
      <c r="AW70" s="26"/>
      <c r="AX70" s="20">
        <f t="shared" si="6"/>
        <v>4</v>
      </c>
      <c r="AY70" s="20"/>
      <c r="AZ70" s="20"/>
      <c r="BA70" s="20"/>
      <c r="BB70" s="20"/>
      <c r="BC70" s="20">
        <f t="shared" si="7"/>
        <v>0</v>
      </c>
      <c r="BD70" s="20"/>
      <c r="BE70" s="20"/>
      <c r="BF70" s="20"/>
      <c r="BG70" s="20"/>
      <c r="BH70" s="20">
        <f t="shared" si="8"/>
        <v>0</v>
      </c>
      <c r="BI70" s="20"/>
      <c r="BJ70" s="20"/>
      <c r="BK70" s="20"/>
      <c r="BL70" s="20"/>
      <c r="BM70" s="20">
        <f t="shared" si="9"/>
        <v>0</v>
      </c>
      <c r="BN70" s="20"/>
      <c r="BO70" s="20"/>
      <c r="BP70" s="20"/>
      <c r="BQ70" s="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>
      <c r="A71" s="21">
        <v>7</v>
      </c>
      <c r="B71" s="21"/>
      <c r="C71" s="22" t="s">
        <v>116</v>
      </c>
      <c r="D71" s="23"/>
      <c r="E71" s="23"/>
      <c r="F71" s="23"/>
      <c r="G71" s="23"/>
      <c r="H71" s="23"/>
      <c r="I71" s="24"/>
      <c r="J71" s="25" t="s">
        <v>73</v>
      </c>
      <c r="K71" s="25"/>
      <c r="L71" s="25"/>
      <c r="M71" s="25"/>
      <c r="N71" s="25"/>
      <c r="O71" s="25" t="s">
        <v>74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71.650000000000006</v>
      </c>
      <c r="Z71" s="26"/>
      <c r="AA71" s="26"/>
      <c r="AB71" s="26"/>
      <c r="AC71" s="26"/>
      <c r="AD71" s="26">
        <v>25.05</v>
      </c>
      <c r="AE71" s="26"/>
      <c r="AF71" s="26"/>
      <c r="AG71" s="26"/>
      <c r="AH71" s="26"/>
      <c r="AI71" s="26">
        <f t="shared" si="5"/>
        <v>96.7</v>
      </c>
      <c r="AJ71" s="26"/>
      <c r="AK71" s="26"/>
      <c r="AL71" s="26"/>
      <c r="AM71" s="26"/>
      <c r="AN71" s="26">
        <v>71.650000000000006</v>
      </c>
      <c r="AO71" s="26"/>
      <c r="AP71" s="26"/>
      <c r="AQ71" s="26"/>
      <c r="AR71" s="26"/>
      <c r="AS71" s="26">
        <v>16.14</v>
      </c>
      <c r="AT71" s="26"/>
      <c r="AU71" s="26"/>
      <c r="AV71" s="26"/>
      <c r="AW71" s="26"/>
      <c r="AX71" s="20">
        <f t="shared" si="6"/>
        <v>87.79</v>
      </c>
      <c r="AY71" s="20"/>
      <c r="AZ71" s="20"/>
      <c r="BA71" s="20"/>
      <c r="BB71" s="20"/>
      <c r="BC71" s="20">
        <f t="shared" si="7"/>
        <v>0</v>
      </c>
      <c r="BD71" s="20"/>
      <c r="BE71" s="20"/>
      <c r="BF71" s="20"/>
      <c r="BG71" s="20"/>
      <c r="BH71" s="20">
        <f t="shared" si="8"/>
        <v>-8.91</v>
      </c>
      <c r="BI71" s="20"/>
      <c r="BJ71" s="20"/>
      <c r="BK71" s="20"/>
      <c r="BL71" s="20"/>
      <c r="BM71" s="20">
        <f t="shared" si="9"/>
        <v>-8.91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>
      <c r="A72" s="21">
        <v>8</v>
      </c>
      <c r="B72" s="21"/>
      <c r="C72" s="22" t="s">
        <v>117</v>
      </c>
      <c r="D72" s="23"/>
      <c r="E72" s="23"/>
      <c r="F72" s="23"/>
      <c r="G72" s="23"/>
      <c r="H72" s="23"/>
      <c r="I72" s="24"/>
      <c r="J72" s="25" t="s">
        <v>73</v>
      </c>
      <c r="K72" s="25"/>
      <c r="L72" s="25"/>
      <c r="M72" s="25"/>
      <c r="N72" s="25"/>
      <c r="O72" s="25" t="s">
        <v>74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5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 t="shared" si="5"/>
        <v>5</v>
      </c>
      <c r="AJ72" s="26"/>
      <c r="AK72" s="26"/>
      <c r="AL72" s="26"/>
      <c r="AM72" s="26"/>
      <c r="AN72" s="26">
        <v>5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 t="shared" si="6"/>
        <v>5</v>
      </c>
      <c r="AY72" s="20"/>
      <c r="AZ72" s="20"/>
      <c r="BA72" s="20"/>
      <c r="BB72" s="20"/>
      <c r="BC72" s="20">
        <f t="shared" si="7"/>
        <v>0</v>
      </c>
      <c r="BD72" s="20"/>
      <c r="BE72" s="20"/>
      <c r="BF72" s="20"/>
      <c r="BG72" s="20"/>
      <c r="BH72" s="20">
        <f t="shared" si="8"/>
        <v>0</v>
      </c>
      <c r="BI72" s="20"/>
      <c r="BJ72" s="20"/>
      <c r="BK72" s="20"/>
      <c r="BL72" s="20"/>
      <c r="BM72" s="20">
        <f t="shared" si="9"/>
        <v>0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>
      <c r="A73" s="21">
        <v>9</v>
      </c>
      <c r="B73" s="21"/>
      <c r="C73" s="22" t="s">
        <v>118</v>
      </c>
      <c r="D73" s="23"/>
      <c r="E73" s="23"/>
      <c r="F73" s="23"/>
      <c r="G73" s="23"/>
      <c r="H73" s="23"/>
      <c r="I73" s="24"/>
      <c r="J73" s="25" t="s">
        <v>73</v>
      </c>
      <c r="K73" s="25"/>
      <c r="L73" s="25"/>
      <c r="M73" s="25"/>
      <c r="N73" s="25"/>
      <c r="O73" s="25" t="s">
        <v>74</v>
      </c>
      <c r="P73" s="25"/>
      <c r="Q73" s="25"/>
      <c r="R73" s="25"/>
      <c r="S73" s="25"/>
      <c r="T73" s="25"/>
      <c r="U73" s="25"/>
      <c r="V73" s="25"/>
      <c r="W73" s="25"/>
      <c r="X73" s="25"/>
      <c r="Y73" s="26">
        <v>0.5</v>
      </c>
      <c r="Z73" s="26"/>
      <c r="AA73" s="26"/>
      <c r="AB73" s="26"/>
      <c r="AC73" s="26"/>
      <c r="AD73" s="26">
        <v>1.2</v>
      </c>
      <c r="AE73" s="26"/>
      <c r="AF73" s="26"/>
      <c r="AG73" s="26"/>
      <c r="AH73" s="26"/>
      <c r="AI73" s="26">
        <f t="shared" si="5"/>
        <v>1.7</v>
      </c>
      <c r="AJ73" s="26"/>
      <c r="AK73" s="26"/>
      <c r="AL73" s="26"/>
      <c r="AM73" s="26"/>
      <c r="AN73" s="26">
        <v>0.5</v>
      </c>
      <c r="AO73" s="26"/>
      <c r="AP73" s="26"/>
      <c r="AQ73" s="26"/>
      <c r="AR73" s="26"/>
      <c r="AS73" s="26">
        <v>0.66700000000000004</v>
      </c>
      <c r="AT73" s="26"/>
      <c r="AU73" s="26"/>
      <c r="AV73" s="26"/>
      <c r="AW73" s="26"/>
      <c r="AX73" s="20">
        <f t="shared" si="6"/>
        <v>1.167</v>
      </c>
      <c r="AY73" s="20"/>
      <c r="AZ73" s="20"/>
      <c r="BA73" s="20"/>
      <c r="BB73" s="20"/>
      <c r="BC73" s="20">
        <f t="shared" si="7"/>
        <v>0</v>
      </c>
      <c r="BD73" s="20"/>
      <c r="BE73" s="20"/>
      <c r="BF73" s="20"/>
      <c r="BG73" s="20"/>
      <c r="BH73" s="20">
        <f t="shared" si="8"/>
        <v>-0.53299999999999992</v>
      </c>
      <c r="BI73" s="20"/>
      <c r="BJ73" s="20"/>
      <c r="BK73" s="20"/>
      <c r="BL73" s="20"/>
      <c r="BM73" s="20">
        <f t="shared" si="9"/>
        <v>-0.53299999999999992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51" customHeight="1">
      <c r="A74" s="21">
        <v>10</v>
      </c>
      <c r="B74" s="21"/>
      <c r="C74" s="22" t="s">
        <v>119</v>
      </c>
      <c r="D74" s="23"/>
      <c r="E74" s="23"/>
      <c r="F74" s="23"/>
      <c r="G74" s="23"/>
      <c r="H74" s="23"/>
      <c r="I74" s="24"/>
      <c r="J74" s="25" t="s">
        <v>73</v>
      </c>
      <c r="K74" s="25"/>
      <c r="L74" s="25"/>
      <c r="M74" s="25"/>
      <c r="N74" s="25"/>
      <c r="O74" s="25" t="s">
        <v>74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7.25</v>
      </c>
      <c r="Z74" s="26"/>
      <c r="AA74" s="26"/>
      <c r="AB74" s="26"/>
      <c r="AC74" s="26"/>
      <c r="AD74" s="26">
        <v>3.6</v>
      </c>
      <c r="AE74" s="26"/>
      <c r="AF74" s="26"/>
      <c r="AG74" s="26"/>
      <c r="AH74" s="26"/>
      <c r="AI74" s="26">
        <f t="shared" si="5"/>
        <v>10.85</v>
      </c>
      <c r="AJ74" s="26"/>
      <c r="AK74" s="26"/>
      <c r="AL74" s="26"/>
      <c r="AM74" s="26"/>
      <c r="AN74" s="26">
        <v>7.25</v>
      </c>
      <c r="AO74" s="26"/>
      <c r="AP74" s="26"/>
      <c r="AQ74" s="26"/>
      <c r="AR74" s="26"/>
      <c r="AS74" s="26">
        <v>2.9329999999999998</v>
      </c>
      <c r="AT74" s="26"/>
      <c r="AU74" s="26"/>
      <c r="AV74" s="26"/>
      <c r="AW74" s="26"/>
      <c r="AX74" s="20">
        <f t="shared" si="6"/>
        <v>10.183</v>
      </c>
      <c r="AY74" s="20"/>
      <c r="AZ74" s="20"/>
      <c r="BA74" s="20"/>
      <c r="BB74" s="20"/>
      <c r="BC74" s="20">
        <f t="shared" si="7"/>
        <v>0</v>
      </c>
      <c r="BD74" s="20"/>
      <c r="BE74" s="20"/>
      <c r="BF74" s="20"/>
      <c r="BG74" s="20"/>
      <c r="BH74" s="20">
        <f t="shared" si="8"/>
        <v>-0.66700000000000026</v>
      </c>
      <c r="BI74" s="20"/>
      <c r="BJ74" s="20"/>
      <c r="BK74" s="20"/>
      <c r="BL74" s="20"/>
      <c r="BM74" s="20">
        <f t="shared" si="9"/>
        <v>-0.66700000000000026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>
      <c r="A75" s="21">
        <v>11</v>
      </c>
      <c r="B75" s="21"/>
      <c r="C75" s="22" t="s">
        <v>120</v>
      </c>
      <c r="D75" s="23"/>
      <c r="E75" s="23"/>
      <c r="F75" s="23"/>
      <c r="G75" s="23"/>
      <c r="H75" s="23"/>
      <c r="I75" s="24"/>
      <c r="J75" s="25" t="s">
        <v>73</v>
      </c>
      <c r="K75" s="25"/>
      <c r="L75" s="25"/>
      <c r="M75" s="25"/>
      <c r="N75" s="25"/>
      <c r="O75" s="25" t="s">
        <v>84</v>
      </c>
      <c r="P75" s="25"/>
      <c r="Q75" s="25"/>
      <c r="R75" s="25"/>
      <c r="S75" s="25"/>
      <c r="T75" s="25"/>
      <c r="U75" s="25"/>
      <c r="V75" s="25"/>
      <c r="W75" s="25"/>
      <c r="X75" s="25"/>
      <c r="Y75" s="26">
        <v>17</v>
      </c>
      <c r="Z75" s="26"/>
      <c r="AA75" s="26"/>
      <c r="AB75" s="26"/>
      <c r="AC75" s="26"/>
      <c r="AD75" s="26">
        <v>0</v>
      </c>
      <c r="AE75" s="26"/>
      <c r="AF75" s="26"/>
      <c r="AG75" s="26"/>
      <c r="AH75" s="26"/>
      <c r="AI75" s="26">
        <f t="shared" si="5"/>
        <v>17</v>
      </c>
      <c r="AJ75" s="26"/>
      <c r="AK75" s="26"/>
      <c r="AL75" s="26"/>
      <c r="AM75" s="26"/>
      <c r="AN75" s="26">
        <v>17</v>
      </c>
      <c r="AO75" s="26"/>
      <c r="AP75" s="26"/>
      <c r="AQ75" s="26"/>
      <c r="AR75" s="26"/>
      <c r="AS75" s="26">
        <v>0</v>
      </c>
      <c r="AT75" s="26"/>
      <c r="AU75" s="26"/>
      <c r="AV75" s="26"/>
      <c r="AW75" s="26"/>
      <c r="AX75" s="20">
        <f t="shared" si="6"/>
        <v>17</v>
      </c>
      <c r="AY75" s="20"/>
      <c r="AZ75" s="20"/>
      <c r="BA75" s="20"/>
      <c r="BB75" s="20"/>
      <c r="BC75" s="20">
        <f t="shared" si="7"/>
        <v>0</v>
      </c>
      <c r="BD75" s="20"/>
      <c r="BE75" s="20"/>
      <c r="BF75" s="20"/>
      <c r="BG75" s="20"/>
      <c r="BH75" s="20">
        <f t="shared" si="8"/>
        <v>0</v>
      </c>
      <c r="BI75" s="20"/>
      <c r="BJ75" s="20"/>
      <c r="BK75" s="20"/>
      <c r="BL75" s="20"/>
      <c r="BM75" s="20">
        <f t="shared" si="9"/>
        <v>0</v>
      </c>
      <c r="BN75" s="20"/>
      <c r="BO75" s="20"/>
      <c r="BP75" s="20"/>
      <c r="BQ75" s="2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.75" customHeight="1">
      <c r="A76" s="21">
        <v>12</v>
      </c>
      <c r="B76" s="21"/>
      <c r="C76" s="22" t="s">
        <v>121</v>
      </c>
      <c r="D76" s="23"/>
      <c r="E76" s="23"/>
      <c r="F76" s="23"/>
      <c r="G76" s="23"/>
      <c r="H76" s="23"/>
      <c r="I76" s="24"/>
      <c r="J76" s="25" t="s">
        <v>73</v>
      </c>
      <c r="K76" s="25"/>
      <c r="L76" s="25"/>
      <c r="M76" s="25"/>
      <c r="N76" s="25"/>
      <c r="O76" s="25" t="s">
        <v>84</v>
      </c>
      <c r="P76" s="25"/>
      <c r="Q76" s="25"/>
      <c r="R76" s="25"/>
      <c r="S76" s="25"/>
      <c r="T76" s="25"/>
      <c r="U76" s="25"/>
      <c r="V76" s="25"/>
      <c r="W76" s="25"/>
      <c r="X76" s="25"/>
      <c r="Y76" s="26">
        <v>102</v>
      </c>
      <c r="Z76" s="26"/>
      <c r="AA76" s="26"/>
      <c r="AB76" s="26"/>
      <c r="AC76" s="26"/>
      <c r="AD76" s="26">
        <v>0</v>
      </c>
      <c r="AE76" s="26"/>
      <c r="AF76" s="26"/>
      <c r="AG76" s="26"/>
      <c r="AH76" s="26"/>
      <c r="AI76" s="26">
        <f t="shared" si="5"/>
        <v>102</v>
      </c>
      <c r="AJ76" s="26"/>
      <c r="AK76" s="26"/>
      <c r="AL76" s="26"/>
      <c r="AM76" s="26"/>
      <c r="AN76" s="26">
        <v>120</v>
      </c>
      <c r="AO76" s="26"/>
      <c r="AP76" s="26"/>
      <c r="AQ76" s="26"/>
      <c r="AR76" s="26"/>
      <c r="AS76" s="26">
        <v>0</v>
      </c>
      <c r="AT76" s="26"/>
      <c r="AU76" s="26"/>
      <c r="AV76" s="26"/>
      <c r="AW76" s="26"/>
      <c r="AX76" s="20">
        <f t="shared" si="6"/>
        <v>120</v>
      </c>
      <c r="AY76" s="20"/>
      <c r="AZ76" s="20"/>
      <c r="BA76" s="20"/>
      <c r="BB76" s="20"/>
      <c r="BC76" s="20">
        <f t="shared" si="7"/>
        <v>18</v>
      </c>
      <c r="BD76" s="20"/>
      <c r="BE76" s="20"/>
      <c r="BF76" s="20"/>
      <c r="BG76" s="20"/>
      <c r="BH76" s="20">
        <f t="shared" si="8"/>
        <v>0</v>
      </c>
      <c r="BI76" s="20"/>
      <c r="BJ76" s="20"/>
      <c r="BK76" s="20"/>
      <c r="BL76" s="20"/>
      <c r="BM76" s="20">
        <f t="shared" si="9"/>
        <v>18</v>
      </c>
      <c r="BN76" s="20"/>
      <c r="BO76" s="20"/>
      <c r="BP76" s="20"/>
      <c r="BQ76" s="2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51" customHeight="1">
      <c r="A77" s="21">
        <v>13</v>
      </c>
      <c r="B77" s="21"/>
      <c r="C77" s="22" t="s">
        <v>122</v>
      </c>
      <c r="D77" s="23"/>
      <c r="E77" s="23"/>
      <c r="F77" s="23"/>
      <c r="G77" s="23"/>
      <c r="H77" s="23"/>
      <c r="I77" s="24"/>
      <c r="J77" s="25" t="s">
        <v>87</v>
      </c>
      <c r="K77" s="25"/>
      <c r="L77" s="25"/>
      <c r="M77" s="25"/>
      <c r="N77" s="25"/>
      <c r="O77" s="25" t="s">
        <v>88</v>
      </c>
      <c r="P77" s="25"/>
      <c r="Q77" s="25"/>
      <c r="R77" s="25"/>
      <c r="S77" s="25"/>
      <c r="T77" s="25"/>
      <c r="U77" s="25"/>
      <c r="V77" s="25"/>
      <c r="W77" s="25"/>
      <c r="X77" s="25"/>
      <c r="Y77" s="26">
        <v>9423653</v>
      </c>
      <c r="Z77" s="26"/>
      <c r="AA77" s="26"/>
      <c r="AB77" s="26"/>
      <c r="AC77" s="26"/>
      <c r="AD77" s="26">
        <v>2315372</v>
      </c>
      <c r="AE77" s="26"/>
      <c r="AF77" s="26"/>
      <c r="AG77" s="26"/>
      <c r="AH77" s="26"/>
      <c r="AI77" s="26">
        <f t="shared" si="5"/>
        <v>11739025</v>
      </c>
      <c r="AJ77" s="26"/>
      <c r="AK77" s="26"/>
      <c r="AL77" s="26"/>
      <c r="AM77" s="26"/>
      <c r="AN77" s="26">
        <v>9423653</v>
      </c>
      <c r="AO77" s="26"/>
      <c r="AP77" s="26"/>
      <c r="AQ77" s="26"/>
      <c r="AR77" s="26"/>
      <c r="AS77" s="26">
        <v>1875776</v>
      </c>
      <c r="AT77" s="26"/>
      <c r="AU77" s="26"/>
      <c r="AV77" s="26"/>
      <c r="AW77" s="26"/>
      <c r="AX77" s="20">
        <f t="shared" si="6"/>
        <v>11299429</v>
      </c>
      <c r="AY77" s="20"/>
      <c r="AZ77" s="20"/>
      <c r="BA77" s="20"/>
      <c r="BB77" s="20"/>
      <c r="BC77" s="20">
        <f t="shared" si="7"/>
        <v>0</v>
      </c>
      <c r="BD77" s="20"/>
      <c r="BE77" s="20"/>
      <c r="BF77" s="20"/>
      <c r="BG77" s="20"/>
      <c r="BH77" s="20">
        <f t="shared" si="8"/>
        <v>-439596</v>
      </c>
      <c r="BI77" s="20"/>
      <c r="BJ77" s="20"/>
      <c r="BK77" s="20"/>
      <c r="BL77" s="20"/>
      <c r="BM77" s="20">
        <f t="shared" si="9"/>
        <v>-439596</v>
      </c>
      <c r="BN77" s="20"/>
      <c r="BO77" s="20"/>
      <c r="BP77" s="20"/>
      <c r="BQ77" s="2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63.75" customHeight="1">
      <c r="A78" s="21">
        <v>14</v>
      </c>
      <c r="B78" s="21"/>
      <c r="C78" s="22" t="s">
        <v>123</v>
      </c>
      <c r="D78" s="23"/>
      <c r="E78" s="23"/>
      <c r="F78" s="23"/>
      <c r="G78" s="23"/>
      <c r="H78" s="23"/>
      <c r="I78" s="24"/>
      <c r="J78" s="25" t="s">
        <v>87</v>
      </c>
      <c r="K78" s="25"/>
      <c r="L78" s="25"/>
      <c r="M78" s="25"/>
      <c r="N78" s="25"/>
      <c r="O78" s="25" t="s">
        <v>88</v>
      </c>
      <c r="P78" s="25"/>
      <c r="Q78" s="25"/>
      <c r="R78" s="25"/>
      <c r="S78" s="25"/>
      <c r="T78" s="25"/>
      <c r="U78" s="25"/>
      <c r="V78" s="25"/>
      <c r="W78" s="25"/>
      <c r="X78" s="25"/>
      <c r="Y78" s="26">
        <v>9423653</v>
      </c>
      <c r="Z78" s="26"/>
      <c r="AA78" s="26"/>
      <c r="AB78" s="26"/>
      <c r="AC78" s="26"/>
      <c r="AD78" s="26">
        <v>0</v>
      </c>
      <c r="AE78" s="26"/>
      <c r="AF78" s="26"/>
      <c r="AG78" s="26"/>
      <c r="AH78" s="26"/>
      <c r="AI78" s="26">
        <f t="shared" si="5"/>
        <v>9423653</v>
      </c>
      <c r="AJ78" s="26"/>
      <c r="AK78" s="26"/>
      <c r="AL78" s="26"/>
      <c r="AM78" s="26"/>
      <c r="AN78" s="26">
        <v>9423653</v>
      </c>
      <c r="AO78" s="26"/>
      <c r="AP78" s="26"/>
      <c r="AQ78" s="26"/>
      <c r="AR78" s="26"/>
      <c r="AS78" s="26">
        <v>0</v>
      </c>
      <c r="AT78" s="26"/>
      <c r="AU78" s="26"/>
      <c r="AV78" s="26"/>
      <c r="AW78" s="26"/>
      <c r="AX78" s="20">
        <f t="shared" si="6"/>
        <v>9423653</v>
      </c>
      <c r="AY78" s="20"/>
      <c r="AZ78" s="20"/>
      <c r="BA78" s="20"/>
      <c r="BB78" s="20"/>
      <c r="BC78" s="20">
        <f t="shared" si="7"/>
        <v>0</v>
      </c>
      <c r="BD78" s="20"/>
      <c r="BE78" s="20"/>
      <c r="BF78" s="20"/>
      <c r="BG78" s="20"/>
      <c r="BH78" s="20">
        <f t="shared" si="8"/>
        <v>0</v>
      </c>
      <c r="BI78" s="20"/>
      <c r="BJ78" s="20"/>
      <c r="BK78" s="20"/>
      <c r="BL78" s="20"/>
      <c r="BM78" s="20">
        <f t="shared" si="9"/>
        <v>0</v>
      </c>
      <c r="BN78" s="20"/>
      <c r="BO78" s="20"/>
      <c r="BP78" s="20"/>
      <c r="BQ78" s="2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63.75" customHeight="1">
      <c r="A79" s="21">
        <v>15</v>
      </c>
      <c r="B79" s="21"/>
      <c r="C79" s="22" t="s">
        <v>124</v>
      </c>
      <c r="D79" s="23"/>
      <c r="E79" s="23"/>
      <c r="F79" s="23"/>
      <c r="G79" s="23"/>
      <c r="H79" s="23"/>
      <c r="I79" s="24"/>
      <c r="J79" s="25" t="s">
        <v>87</v>
      </c>
      <c r="K79" s="25"/>
      <c r="L79" s="25"/>
      <c r="M79" s="25"/>
      <c r="N79" s="25"/>
      <c r="O79" s="25" t="s">
        <v>88</v>
      </c>
      <c r="P79" s="25"/>
      <c r="Q79" s="25"/>
      <c r="R79" s="25"/>
      <c r="S79" s="25"/>
      <c r="T79" s="25"/>
      <c r="U79" s="25"/>
      <c r="V79" s="25"/>
      <c r="W79" s="25"/>
      <c r="X79" s="25"/>
      <c r="Y79" s="26">
        <v>0</v>
      </c>
      <c r="Z79" s="26"/>
      <c r="AA79" s="26"/>
      <c r="AB79" s="26"/>
      <c r="AC79" s="26"/>
      <c r="AD79" s="26">
        <v>2315372</v>
      </c>
      <c r="AE79" s="26"/>
      <c r="AF79" s="26"/>
      <c r="AG79" s="26"/>
      <c r="AH79" s="26"/>
      <c r="AI79" s="26">
        <f t="shared" si="5"/>
        <v>2315372</v>
      </c>
      <c r="AJ79" s="26"/>
      <c r="AK79" s="26"/>
      <c r="AL79" s="26"/>
      <c r="AM79" s="26"/>
      <c r="AN79" s="26">
        <v>0</v>
      </c>
      <c r="AO79" s="26"/>
      <c r="AP79" s="26"/>
      <c r="AQ79" s="26"/>
      <c r="AR79" s="26"/>
      <c r="AS79" s="26">
        <v>1875776</v>
      </c>
      <c r="AT79" s="26"/>
      <c r="AU79" s="26"/>
      <c r="AV79" s="26"/>
      <c r="AW79" s="26"/>
      <c r="AX79" s="20">
        <f t="shared" si="6"/>
        <v>1875776</v>
      </c>
      <c r="AY79" s="20"/>
      <c r="AZ79" s="20"/>
      <c r="BA79" s="20"/>
      <c r="BB79" s="20"/>
      <c r="BC79" s="20">
        <f t="shared" si="7"/>
        <v>0</v>
      </c>
      <c r="BD79" s="20"/>
      <c r="BE79" s="20"/>
      <c r="BF79" s="20"/>
      <c r="BG79" s="20"/>
      <c r="BH79" s="20">
        <f t="shared" si="8"/>
        <v>-439596</v>
      </c>
      <c r="BI79" s="20"/>
      <c r="BJ79" s="20"/>
      <c r="BK79" s="20"/>
      <c r="BL79" s="20"/>
      <c r="BM79" s="20">
        <f t="shared" si="9"/>
        <v>-439596</v>
      </c>
      <c r="BN79" s="20"/>
      <c r="BO79" s="20"/>
      <c r="BP79" s="20"/>
      <c r="BQ79" s="2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>
      <c r="A80" s="21">
        <v>16</v>
      </c>
      <c r="B80" s="21"/>
      <c r="C80" s="22" t="s">
        <v>125</v>
      </c>
      <c r="D80" s="23"/>
      <c r="E80" s="23"/>
      <c r="F80" s="23"/>
      <c r="G80" s="23"/>
      <c r="H80" s="23"/>
      <c r="I80" s="24"/>
      <c r="J80" s="25" t="s">
        <v>87</v>
      </c>
      <c r="K80" s="25"/>
      <c r="L80" s="25"/>
      <c r="M80" s="25"/>
      <c r="N80" s="25"/>
      <c r="O80" s="25" t="s">
        <v>88</v>
      </c>
      <c r="P80" s="25"/>
      <c r="Q80" s="25"/>
      <c r="R80" s="25"/>
      <c r="S80" s="25"/>
      <c r="T80" s="25"/>
      <c r="U80" s="25"/>
      <c r="V80" s="25"/>
      <c r="W80" s="25"/>
      <c r="X80" s="25"/>
      <c r="Y80" s="26">
        <v>0</v>
      </c>
      <c r="Z80" s="26"/>
      <c r="AA80" s="26"/>
      <c r="AB80" s="26"/>
      <c r="AC80" s="26"/>
      <c r="AD80" s="26">
        <v>2315372</v>
      </c>
      <c r="AE80" s="26"/>
      <c r="AF80" s="26"/>
      <c r="AG80" s="26"/>
      <c r="AH80" s="26"/>
      <c r="AI80" s="26">
        <f t="shared" si="5"/>
        <v>2315372</v>
      </c>
      <c r="AJ80" s="26"/>
      <c r="AK80" s="26"/>
      <c r="AL80" s="26"/>
      <c r="AM80" s="26"/>
      <c r="AN80" s="26">
        <v>0</v>
      </c>
      <c r="AO80" s="26"/>
      <c r="AP80" s="26"/>
      <c r="AQ80" s="26"/>
      <c r="AR80" s="26"/>
      <c r="AS80" s="26">
        <v>1875777</v>
      </c>
      <c r="AT80" s="26"/>
      <c r="AU80" s="26"/>
      <c r="AV80" s="26"/>
      <c r="AW80" s="26"/>
      <c r="AX80" s="20">
        <f t="shared" si="6"/>
        <v>1875777</v>
      </c>
      <c r="AY80" s="20"/>
      <c r="AZ80" s="20"/>
      <c r="BA80" s="20"/>
      <c r="BB80" s="20"/>
      <c r="BC80" s="20">
        <f t="shared" si="7"/>
        <v>0</v>
      </c>
      <c r="BD80" s="20"/>
      <c r="BE80" s="20"/>
      <c r="BF80" s="20"/>
      <c r="BG80" s="20"/>
      <c r="BH80" s="20">
        <f t="shared" si="8"/>
        <v>-439595</v>
      </c>
      <c r="BI80" s="20"/>
      <c r="BJ80" s="20"/>
      <c r="BK80" s="20"/>
      <c r="BL80" s="20"/>
      <c r="BM80" s="20">
        <f t="shared" si="9"/>
        <v>-439595</v>
      </c>
      <c r="BN80" s="20"/>
      <c r="BO80" s="20"/>
      <c r="BP80" s="20"/>
      <c r="BQ80" s="2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6" customFormat="1" ht="15.75">
      <c r="A81" s="27">
        <v>0</v>
      </c>
      <c r="B81" s="27"/>
      <c r="C81" s="28" t="s">
        <v>75</v>
      </c>
      <c r="D81" s="29"/>
      <c r="E81" s="29"/>
      <c r="F81" s="29"/>
      <c r="G81" s="29"/>
      <c r="H81" s="29"/>
      <c r="I81" s="30"/>
      <c r="J81" s="31" t="s">
        <v>71</v>
      </c>
      <c r="K81" s="31"/>
      <c r="L81" s="31"/>
      <c r="M81" s="31"/>
      <c r="N81" s="31"/>
      <c r="O81" s="31" t="s">
        <v>71</v>
      </c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8"/>
      <c r="BS81" s="18"/>
      <c r="BT81" s="18"/>
      <c r="BU81" s="18"/>
      <c r="BV81" s="18"/>
      <c r="BW81" s="18"/>
      <c r="BX81" s="18"/>
      <c r="BY81" s="18"/>
      <c r="BZ81" s="19"/>
    </row>
    <row r="82" spans="1:78" ht="63.75" customHeight="1">
      <c r="A82" s="21">
        <v>17</v>
      </c>
      <c r="B82" s="21"/>
      <c r="C82" s="22" t="s">
        <v>126</v>
      </c>
      <c r="D82" s="23"/>
      <c r="E82" s="23"/>
      <c r="F82" s="23"/>
      <c r="G82" s="23"/>
      <c r="H82" s="23"/>
      <c r="I82" s="24"/>
      <c r="J82" s="25" t="s">
        <v>127</v>
      </c>
      <c r="K82" s="25"/>
      <c r="L82" s="25"/>
      <c r="M82" s="25"/>
      <c r="N82" s="25"/>
      <c r="O82" s="25" t="s">
        <v>84</v>
      </c>
      <c r="P82" s="25"/>
      <c r="Q82" s="25"/>
      <c r="R82" s="25"/>
      <c r="S82" s="25"/>
      <c r="T82" s="25"/>
      <c r="U82" s="25"/>
      <c r="V82" s="25"/>
      <c r="W82" s="25"/>
      <c r="X82" s="25"/>
      <c r="Y82" s="26">
        <v>535</v>
      </c>
      <c r="Z82" s="26"/>
      <c r="AA82" s="26"/>
      <c r="AB82" s="26"/>
      <c r="AC82" s="26"/>
      <c r="AD82" s="26">
        <v>364</v>
      </c>
      <c r="AE82" s="26"/>
      <c r="AF82" s="26"/>
      <c r="AG82" s="26"/>
      <c r="AH82" s="26"/>
      <c r="AI82" s="26">
        <f>Y82+AD82</f>
        <v>899</v>
      </c>
      <c r="AJ82" s="26"/>
      <c r="AK82" s="26"/>
      <c r="AL82" s="26"/>
      <c r="AM82" s="26"/>
      <c r="AN82" s="26">
        <v>535</v>
      </c>
      <c r="AO82" s="26"/>
      <c r="AP82" s="26"/>
      <c r="AQ82" s="26"/>
      <c r="AR82" s="26"/>
      <c r="AS82" s="26">
        <v>373</v>
      </c>
      <c r="AT82" s="26"/>
      <c r="AU82" s="26"/>
      <c r="AV82" s="26"/>
      <c r="AW82" s="26"/>
      <c r="AX82" s="20">
        <f>AN82+AS82</f>
        <v>908</v>
      </c>
      <c r="AY82" s="20"/>
      <c r="AZ82" s="20"/>
      <c r="BA82" s="20"/>
      <c r="BB82" s="20"/>
      <c r="BC82" s="20">
        <f>AN82-Y82</f>
        <v>0</v>
      </c>
      <c r="BD82" s="20"/>
      <c r="BE82" s="20"/>
      <c r="BF82" s="20"/>
      <c r="BG82" s="20"/>
      <c r="BH82" s="20">
        <f>AS82-AD82</f>
        <v>9</v>
      </c>
      <c r="BI82" s="20"/>
      <c r="BJ82" s="20"/>
      <c r="BK82" s="20"/>
      <c r="BL82" s="20"/>
      <c r="BM82" s="20">
        <f>BC82+BH82</f>
        <v>9</v>
      </c>
      <c r="BN82" s="20"/>
      <c r="BO82" s="20"/>
      <c r="BP82" s="20"/>
      <c r="BQ82" s="2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21">
        <v>18</v>
      </c>
      <c r="B83" s="21"/>
      <c r="C83" s="22" t="s">
        <v>128</v>
      </c>
      <c r="D83" s="23"/>
      <c r="E83" s="23"/>
      <c r="F83" s="23"/>
      <c r="G83" s="23"/>
      <c r="H83" s="23"/>
      <c r="I83" s="24"/>
      <c r="J83" s="25" t="s">
        <v>127</v>
      </c>
      <c r="K83" s="25"/>
      <c r="L83" s="25"/>
      <c r="M83" s="25"/>
      <c r="N83" s="25"/>
      <c r="O83" s="25" t="s">
        <v>84</v>
      </c>
      <c r="P83" s="25"/>
      <c r="Q83" s="25"/>
      <c r="R83" s="25"/>
      <c r="S83" s="25"/>
      <c r="T83" s="25"/>
      <c r="U83" s="25"/>
      <c r="V83" s="25"/>
      <c r="W83" s="25"/>
      <c r="X83" s="25"/>
      <c r="Y83" s="26">
        <v>88</v>
      </c>
      <c r="Z83" s="26"/>
      <c r="AA83" s="26"/>
      <c r="AB83" s="26"/>
      <c r="AC83" s="26"/>
      <c r="AD83" s="26">
        <v>0</v>
      </c>
      <c r="AE83" s="26"/>
      <c r="AF83" s="26"/>
      <c r="AG83" s="26"/>
      <c r="AH83" s="26"/>
      <c r="AI83" s="26">
        <f>Y83+AD83</f>
        <v>88</v>
      </c>
      <c r="AJ83" s="26"/>
      <c r="AK83" s="26"/>
      <c r="AL83" s="26"/>
      <c r="AM83" s="26"/>
      <c r="AN83" s="26">
        <v>98</v>
      </c>
      <c r="AO83" s="26"/>
      <c r="AP83" s="26"/>
      <c r="AQ83" s="26"/>
      <c r="AR83" s="26"/>
      <c r="AS83" s="26">
        <v>0</v>
      </c>
      <c r="AT83" s="26"/>
      <c r="AU83" s="26"/>
      <c r="AV83" s="26"/>
      <c r="AW83" s="26"/>
      <c r="AX83" s="20">
        <f>AN83+AS83</f>
        <v>98</v>
      </c>
      <c r="AY83" s="20"/>
      <c r="AZ83" s="20"/>
      <c r="BA83" s="20"/>
      <c r="BB83" s="20"/>
      <c r="BC83" s="20">
        <f>AN83-Y83</f>
        <v>10</v>
      </c>
      <c r="BD83" s="20"/>
      <c r="BE83" s="20"/>
      <c r="BF83" s="20"/>
      <c r="BG83" s="20"/>
      <c r="BH83" s="20">
        <f>AS83-AD83</f>
        <v>0</v>
      </c>
      <c r="BI83" s="20"/>
      <c r="BJ83" s="20"/>
      <c r="BK83" s="20"/>
      <c r="BL83" s="20"/>
      <c r="BM83" s="20">
        <f>BC83+BH83</f>
        <v>10</v>
      </c>
      <c r="BN83" s="20"/>
      <c r="BO83" s="20"/>
      <c r="BP83" s="20"/>
      <c r="BQ83" s="2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6" customFormat="1" ht="15.75">
      <c r="A84" s="27">
        <v>0</v>
      </c>
      <c r="B84" s="27"/>
      <c r="C84" s="28" t="s">
        <v>82</v>
      </c>
      <c r="D84" s="29"/>
      <c r="E84" s="29"/>
      <c r="F84" s="29"/>
      <c r="G84" s="29"/>
      <c r="H84" s="29"/>
      <c r="I84" s="30"/>
      <c r="J84" s="31" t="s">
        <v>71</v>
      </c>
      <c r="K84" s="31"/>
      <c r="L84" s="31"/>
      <c r="M84" s="31"/>
      <c r="N84" s="31"/>
      <c r="O84" s="31" t="s">
        <v>71</v>
      </c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8"/>
      <c r="BS84" s="18"/>
      <c r="BT84" s="18"/>
      <c r="BU84" s="18"/>
      <c r="BV84" s="18"/>
      <c r="BW84" s="18"/>
      <c r="BX84" s="18"/>
      <c r="BY84" s="18"/>
      <c r="BZ84" s="19"/>
    </row>
    <row r="85" spans="1:78" ht="38.25" customHeight="1">
      <c r="A85" s="21">
        <v>19</v>
      </c>
      <c r="B85" s="21"/>
      <c r="C85" s="22" t="s">
        <v>129</v>
      </c>
      <c r="D85" s="23"/>
      <c r="E85" s="23"/>
      <c r="F85" s="23"/>
      <c r="G85" s="23"/>
      <c r="H85" s="23"/>
      <c r="I85" s="24"/>
      <c r="J85" s="25" t="s">
        <v>127</v>
      </c>
      <c r="K85" s="25"/>
      <c r="L85" s="25"/>
      <c r="M85" s="25"/>
      <c r="N85" s="25"/>
      <c r="O85" s="25" t="s">
        <v>84</v>
      </c>
      <c r="P85" s="25"/>
      <c r="Q85" s="25"/>
      <c r="R85" s="25"/>
      <c r="S85" s="25"/>
      <c r="T85" s="25"/>
      <c r="U85" s="25"/>
      <c r="V85" s="25"/>
      <c r="W85" s="25"/>
      <c r="X85" s="25"/>
      <c r="Y85" s="26">
        <v>7</v>
      </c>
      <c r="Z85" s="26"/>
      <c r="AA85" s="26"/>
      <c r="AB85" s="26"/>
      <c r="AC85" s="26"/>
      <c r="AD85" s="26">
        <v>15</v>
      </c>
      <c r="AE85" s="26"/>
      <c r="AF85" s="26"/>
      <c r="AG85" s="26"/>
      <c r="AH85" s="26"/>
      <c r="AI85" s="26">
        <f>Y85+AD85</f>
        <v>22</v>
      </c>
      <c r="AJ85" s="26"/>
      <c r="AK85" s="26"/>
      <c r="AL85" s="26"/>
      <c r="AM85" s="26"/>
      <c r="AN85" s="26">
        <v>7</v>
      </c>
      <c r="AO85" s="26"/>
      <c r="AP85" s="26"/>
      <c r="AQ85" s="26"/>
      <c r="AR85" s="26"/>
      <c r="AS85" s="26">
        <v>22</v>
      </c>
      <c r="AT85" s="26"/>
      <c r="AU85" s="26"/>
      <c r="AV85" s="26"/>
      <c r="AW85" s="26"/>
      <c r="AX85" s="20">
        <f>AN85+AS85</f>
        <v>29</v>
      </c>
      <c r="AY85" s="20"/>
      <c r="AZ85" s="20"/>
      <c r="BA85" s="20"/>
      <c r="BB85" s="20"/>
      <c r="BC85" s="20">
        <f>AN85-Y85</f>
        <v>0</v>
      </c>
      <c r="BD85" s="20"/>
      <c r="BE85" s="20"/>
      <c r="BF85" s="20"/>
      <c r="BG85" s="20"/>
      <c r="BH85" s="20">
        <f>AS85-AD85</f>
        <v>7</v>
      </c>
      <c r="BI85" s="20"/>
      <c r="BJ85" s="20"/>
      <c r="BK85" s="20"/>
      <c r="BL85" s="20"/>
      <c r="BM85" s="20">
        <f>BC85+BH85</f>
        <v>7</v>
      </c>
      <c r="BN85" s="20"/>
      <c r="BO85" s="20"/>
      <c r="BP85" s="20"/>
      <c r="BQ85" s="2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5.75" customHeight="1">
      <c r="A86" s="21">
        <v>20</v>
      </c>
      <c r="B86" s="21"/>
      <c r="C86" s="22" t="s">
        <v>130</v>
      </c>
      <c r="D86" s="23"/>
      <c r="E86" s="23"/>
      <c r="F86" s="23"/>
      <c r="G86" s="23"/>
      <c r="H86" s="23"/>
      <c r="I86" s="24"/>
      <c r="J86" s="25" t="s">
        <v>73</v>
      </c>
      <c r="K86" s="25"/>
      <c r="L86" s="25"/>
      <c r="M86" s="25"/>
      <c r="N86" s="25"/>
      <c r="O86" s="25" t="s">
        <v>84</v>
      </c>
      <c r="P86" s="25"/>
      <c r="Q86" s="25"/>
      <c r="R86" s="25"/>
      <c r="S86" s="25"/>
      <c r="T86" s="25"/>
      <c r="U86" s="25"/>
      <c r="V86" s="25"/>
      <c r="W86" s="25"/>
      <c r="X86" s="25"/>
      <c r="Y86" s="26">
        <v>91485</v>
      </c>
      <c r="Z86" s="26"/>
      <c r="AA86" s="26"/>
      <c r="AB86" s="26"/>
      <c r="AC86" s="26"/>
      <c r="AD86" s="26">
        <v>62244</v>
      </c>
      <c r="AE86" s="26"/>
      <c r="AF86" s="26"/>
      <c r="AG86" s="26"/>
      <c r="AH86" s="26"/>
      <c r="AI86" s="26">
        <f>Y86+AD86</f>
        <v>153729</v>
      </c>
      <c r="AJ86" s="26"/>
      <c r="AK86" s="26"/>
      <c r="AL86" s="26"/>
      <c r="AM86" s="26"/>
      <c r="AN86" s="26">
        <v>90950</v>
      </c>
      <c r="AO86" s="26"/>
      <c r="AP86" s="26"/>
      <c r="AQ86" s="26"/>
      <c r="AR86" s="26"/>
      <c r="AS86" s="26">
        <v>63410</v>
      </c>
      <c r="AT86" s="26"/>
      <c r="AU86" s="26"/>
      <c r="AV86" s="26"/>
      <c r="AW86" s="26"/>
      <c r="AX86" s="20">
        <f>AN86+AS86</f>
        <v>154360</v>
      </c>
      <c r="AY86" s="20"/>
      <c r="AZ86" s="20"/>
      <c r="BA86" s="20"/>
      <c r="BB86" s="20"/>
      <c r="BC86" s="20">
        <f>AN86-Y86</f>
        <v>-535</v>
      </c>
      <c r="BD86" s="20"/>
      <c r="BE86" s="20"/>
      <c r="BF86" s="20"/>
      <c r="BG86" s="20"/>
      <c r="BH86" s="20">
        <f>AS86-AD86</f>
        <v>1166</v>
      </c>
      <c r="BI86" s="20"/>
      <c r="BJ86" s="20"/>
      <c r="BK86" s="20"/>
      <c r="BL86" s="20"/>
      <c r="BM86" s="20">
        <f>BC86+BH86</f>
        <v>631</v>
      </c>
      <c r="BN86" s="20"/>
      <c r="BO86" s="20"/>
      <c r="BP86" s="20"/>
      <c r="BQ86" s="2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3.75" customHeight="1">
      <c r="A87" s="21">
        <v>21</v>
      </c>
      <c r="B87" s="21"/>
      <c r="C87" s="22" t="s">
        <v>131</v>
      </c>
      <c r="D87" s="23"/>
      <c r="E87" s="23"/>
      <c r="F87" s="23"/>
      <c r="G87" s="23"/>
      <c r="H87" s="23"/>
      <c r="I87" s="24"/>
      <c r="J87" s="25" t="s">
        <v>87</v>
      </c>
      <c r="K87" s="25"/>
      <c r="L87" s="25"/>
      <c r="M87" s="25"/>
      <c r="N87" s="25"/>
      <c r="O87" s="25" t="s">
        <v>88</v>
      </c>
      <c r="P87" s="25"/>
      <c r="Q87" s="25"/>
      <c r="R87" s="25"/>
      <c r="S87" s="25"/>
      <c r="T87" s="25"/>
      <c r="U87" s="25"/>
      <c r="V87" s="25"/>
      <c r="W87" s="25"/>
      <c r="X87" s="25"/>
      <c r="Y87" s="26">
        <v>17614</v>
      </c>
      <c r="Z87" s="26"/>
      <c r="AA87" s="26"/>
      <c r="AB87" s="26"/>
      <c r="AC87" s="26"/>
      <c r="AD87" s="26">
        <v>0</v>
      </c>
      <c r="AE87" s="26"/>
      <c r="AF87" s="26"/>
      <c r="AG87" s="26"/>
      <c r="AH87" s="26"/>
      <c r="AI87" s="26">
        <f>Y87+AD87</f>
        <v>17614</v>
      </c>
      <c r="AJ87" s="26"/>
      <c r="AK87" s="26"/>
      <c r="AL87" s="26"/>
      <c r="AM87" s="26"/>
      <c r="AN87" s="26">
        <v>17614</v>
      </c>
      <c r="AO87" s="26"/>
      <c r="AP87" s="26"/>
      <c r="AQ87" s="26"/>
      <c r="AR87" s="26"/>
      <c r="AS87" s="26">
        <v>0</v>
      </c>
      <c r="AT87" s="26"/>
      <c r="AU87" s="26"/>
      <c r="AV87" s="26"/>
      <c r="AW87" s="26"/>
      <c r="AX87" s="20">
        <f>AN87+AS87</f>
        <v>17614</v>
      </c>
      <c r="AY87" s="20"/>
      <c r="AZ87" s="20"/>
      <c r="BA87" s="20"/>
      <c r="BB87" s="20"/>
      <c r="BC87" s="20">
        <f>AN87-Y87</f>
        <v>0</v>
      </c>
      <c r="BD87" s="20"/>
      <c r="BE87" s="20"/>
      <c r="BF87" s="20"/>
      <c r="BG87" s="20"/>
      <c r="BH87" s="20">
        <f>AS87-AD87</f>
        <v>0</v>
      </c>
      <c r="BI87" s="20"/>
      <c r="BJ87" s="20"/>
      <c r="BK87" s="20"/>
      <c r="BL87" s="20"/>
      <c r="BM87" s="20">
        <f>BC87+BH87</f>
        <v>0</v>
      </c>
      <c r="BN87" s="20"/>
      <c r="BO87" s="20"/>
      <c r="BP87" s="20"/>
      <c r="BQ87" s="2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1" customHeight="1">
      <c r="A88" s="21">
        <v>22</v>
      </c>
      <c r="B88" s="21"/>
      <c r="C88" s="22" t="s">
        <v>132</v>
      </c>
      <c r="D88" s="23"/>
      <c r="E88" s="23"/>
      <c r="F88" s="23"/>
      <c r="G88" s="23"/>
      <c r="H88" s="23"/>
      <c r="I88" s="24"/>
      <c r="J88" s="25" t="s">
        <v>87</v>
      </c>
      <c r="K88" s="25"/>
      <c r="L88" s="25"/>
      <c r="M88" s="25"/>
      <c r="N88" s="25"/>
      <c r="O88" s="25" t="s">
        <v>88</v>
      </c>
      <c r="P88" s="25"/>
      <c r="Q88" s="25"/>
      <c r="R88" s="25"/>
      <c r="S88" s="25"/>
      <c r="T88" s="25"/>
      <c r="U88" s="25"/>
      <c r="V88" s="25"/>
      <c r="W88" s="25"/>
      <c r="X88" s="25"/>
      <c r="Y88" s="26">
        <v>0</v>
      </c>
      <c r="Z88" s="26"/>
      <c r="AA88" s="26"/>
      <c r="AB88" s="26"/>
      <c r="AC88" s="26"/>
      <c r="AD88" s="26">
        <v>6361</v>
      </c>
      <c r="AE88" s="26"/>
      <c r="AF88" s="26"/>
      <c r="AG88" s="26"/>
      <c r="AH88" s="26"/>
      <c r="AI88" s="26">
        <f>Y88+AD88</f>
        <v>6361</v>
      </c>
      <c r="AJ88" s="26"/>
      <c r="AK88" s="26"/>
      <c r="AL88" s="26"/>
      <c r="AM88" s="26"/>
      <c r="AN88" s="26">
        <v>0</v>
      </c>
      <c r="AO88" s="26"/>
      <c r="AP88" s="26"/>
      <c r="AQ88" s="26"/>
      <c r="AR88" s="26"/>
      <c r="AS88" s="26">
        <v>5029</v>
      </c>
      <c r="AT88" s="26"/>
      <c r="AU88" s="26"/>
      <c r="AV88" s="26"/>
      <c r="AW88" s="26"/>
      <c r="AX88" s="20">
        <f>AN88+AS88</f>
        <v>5029</v>
      </c>
      <c r="AY88" s="20"/>
      <c r="AZ88" s="20"/>
      <c r="BA88" s="20"/>
      <c r="BB88" s="20"/>
      <c r="BC88" s="20">
        <f>AN88-Y88</f>
        <v>0</v>
      </c>
      <c r="BD88" s="20"/>
      <c r="BE88" s="20"/>
      <c r="BF88" s="20"/>
      <c r="BG88" s="20"/>
      <c r="BH88" s="20">
        <f>AS88-AD88</f>
        <v>-1332</v>
      </c>
      <c r="BI88" s="20"/>
      <c r="BJ88" s="20"/>
      <c r="BK88" s="20"/>
      <c r="BL88" s="20"/>
      <c r="BM88" s="20">
        <f>BC88+BH88</f>
        <v>-1332</v>
      </c>
      <c r="BN88" s="20"/>
      <c r="BO88" s="20"/>
      <c r="BP88" s="20"/>
      <c r="BQ88" s="2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16" customFormat="1" ht="15.75">
      <c r="A89" s="27">
        <v>0</v>
      </c>
      <c r="B89" s="27"/>
      <c r="C89" s="28" t="s">
        <v>89</v>
      </c>
      <c r="D89" s="29"/>
      <c r="E89" s="29"/>
      <c r="F89" s="29"/>
      <c r="G89" s="29"/>
      <c r="H89" s="29"/>
      <c r="I89" s="30"/>
      <c r="J89" s="31" t="s">
        <v>71</v>
      </c>
      <c r="K89" s="31"/>
      <c r="L89" s="31"/>
      <c r="M89" s="31"/>
      <c r="N89" s="31"/>
      <c r="O89" s="31" t="s">
        <v>71</v>
      </c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8"/>
      <c r="BS89" s="18"/>
      <c r="BT89" s="18"/>
      <c r="BU89" s="18"/>
      <c r="BV89" s="18"/>
      <c r="BW89" s="18"/>
      <c r="BX89" s="18"/>
      <c r="BY89" s="18"/>
      <c r="BZ89" s="19"/>
    </row>
    <row r="90" spans="1:78" ht="51" customHeight="1">
      <c r="A90" s="21">
        <v>23</v>
      </c>
      <c r="B90" s="21"/>
      <c r="C90" s="22" t="s">
        <v>133</v>
      </c>
      <c r="D90" s="23"/>
      <c r="E90" s="23"/>
      <c r="F90" s="23"/>
      <c r="G90" s="23"/>
      <c r="H90" s="23"/>
      <c r="I90" s="24"/>
      <c r="J90" s="25" t="s">
        <v>91</v>
      </c>
      <c r="K90" s="25"/>
      <c r="L90" s="25"/>
      <c r="M90" s="25"/>
      <c r="N90" s="25"/>
      <c r="O90" s="25" t="s">
        <v>84</v>
      </c>
      <c r="P90" s="25"/>
      <c r="Q90" s="25"/>
      <c r="R90" s="25"/>
      <c r="S90" s="25"/>
      <c r="T90" s="25"/>
      <c r="U90" s="25"/>
      <c r="V90" s="25"/>
      <c r="W90" s="25"/>
      <c r="X90" s="25"/>
      <c r="Y90" s="26">
        <v>100</v>
      </c>
      <c r="Z90" s="26"/>
      <c r="AA90" s="26"/>
      <c r="AB90" s="26"/>
      <c r="AC90" s="26"/>
      <c r="AD90" s="26">
        <v>100</v>
      </c>
      <c r="AE90" s="26"/>
      <c r="AF90" s="26"/>
      <c r="AG90" s="26"/>
      <c r="AH90" s="26"/>
      <c r="AI90" s="26">
        <f>Y90+AD90</f>
        <v>200</v>
      </c>
      <c r="AJ90" s="26"/>
      <c r="AK90" s="26"/>
      <c r="AL90" s="26"/>
      <c r="AM90" s="26"/>
      <c r="AN90" s="26">
        <v>100</v>
      </c>
      <c r="AO90" s="26"/>
      <c r="AP90" s="26"/>
      <c r="AQ90" s="26"/>
      <c r="AR90" s="26"/>
      <c r="AS90" s="26">
        <v>100</v>
      </c>
      <c r="AT90" s="26"/>
      <c r="AU90" s="26"/>
      <c r="AV90" s="26"/>
      <c r="AW90" s="26"/>
      <c r="AX90" s="20">
        <f>AN90+AS90</f>
        <v>200</v>
      </c>
      <c r="AY90" s="20"/>
      <c r="AZ90" s="20"/>
      <c r="BA90" s="20"/>
      <c r="BB90" s="20"/>
      <c r="BC90" s="20">
        <f>AN90-Y90</f>
        <v>0</v>
      </c>
      <c r="BD90" s="20"/>
      <c r="BE90" s="20"/>
      <c r="BF90" s="20"/>
      <c r="BG90" s="20"/>
      <c r="BH90" s="20">
        <f>AS90-AD90</f>
        <v>0</v>
      </c>
      <c r="BI90" s="20"/>
      <c r="BJ90" s="20"/>
      <c r="BK90" s="20"/>
      <c r="BL90" s="20"/>
      <c r="BM90" s="20">
        <f>BC90+BH90</f>
        <v>0</v>
      </c>
      <c r="BN90" s="20"/>
      <c r="BO90" s="20"/>
      <c r="BP90" s="20"/>
      <c r="BQ90" s="2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89.25" customHeight="1">
      <c r="A91" s="21">
        <v>24</v>
      </c>
      <c r="B91" s="21"/>
      <c r="C91" s="22" t="s">
        <v>134</v>
      </c>
      <c r="D91" s="23"/>
      <c r="E91" s="23"/>
      <c r="F91" s="23"/>
      <c r="G91" s="23"/>
      <c r="H91" s="23"/>
      <c r="I91" s="24"/>
      <c r="J91" s="25" t="s">
        <v>91</v>
      </c>
      <c r="K91" s="25"/>
      <c r="L91" s="25"/>
      <c r="M91" s="25"/>
      <c r="N91" s="25"/>
      <c r="O91" s="25" t="s">
        <v>84</v>
      </c>
      <c r="P91" s="25"/>
      <c r="Q91" s="25"/>
      <c r="R91" s="25"/>
      <c r="S91" s="25"/>
      <c r="T91" s="25"/>
      <c r="U91" s="25"/>
      <c r="V91" s="25"/>
      <c r="W91" s="25"/>
      <c r="X91" s="25"/>
      <c r="Y91" s="26">
        <v>0</v>
      </c>
      <c r="Z91" s="26"/>
      <c r="AA91" s="26"/>
      <c r="AB91" s="26"/>
      <c r="AC91" s="26"/>
      <c r="AD91" s="26">
        <v>20</v>
      </c>
      <c r="AE91" s="26"/>
      <c r="AF91" s="26"/>
      <c r="AG91" s="26"/>
      <c r="AH91" s="26"/>
      <c r="AI91" s="26">
        <f>Y91+AD91</f>
        <v>20</v>
      </c>
      <c r="AJ91" s="26"/>
      <c r="AK91" s="26"/>
      <c r="AL91" s="26"/>
      <c r="AM91" s="26"/>
      <c r="AN91" s="26">
        <v>0</v>
      </c>
      <c r="AO91" s="26"/>
      <c r="AP91" s="26"/>
      <c r="AQ91" s="26"/>
      <c r="AR91" s="26"/>
      <c r="AS91" s="26">
        <v>16.600000000000001</v>
      </c>
      <c r="AT91" s="26"/>
      <c r="AU91" s="26"/>
      <c r="AV91" s="26"/>
      <c r="AW91" s="26"/>
      <c r="AX91" s="20">
        <f>AN91+AS91</f>
        <v>16.600000000000001</v>
      </c>
      <c r="AY91" s="20"/>
      <c r="AZ91" s="20"/>
      <c r="BA91" s="20"/>
      <c r="BB91" s="20"/>
      <c r="BC91" s="20">
        <f>AN91-Y91</f>
        <v>0</v>
      </c>
      <c r="BD91" s="20"/>
      <c r="BE91" s="20"/>
      <c r="BF91" s="20"/>
      <c r="BG91" s="20"/>
      <c r="BH91" s="20">
        <f>AS91-AD91</f>
        <v>-3.3999999999999986</v>
      </c>
      <c r="BI91" s="20"/>
      <c r="BJ91" s="20"/>
      <c r="BK91" s="20"/>
      <c r="BL91" s="20"/>
      <c r="BM91" s="20">
        <f>BC91+BH91</f>
        <v>-3.3999999999999986</v>
      </c>
      <c r="BN91" s="20"/>
      <c r="BO91" s="20"/>
      <c r="BP91" s="20"/>
      <c r="BQ91" s="20"/>
      <c r="BR91" s="11"/>
      <c r="BS91" s="11"/>
      <c r="BT91" s="11"/>
      <c r="BU91" s="11"/>
      <c r="BV91" s="11"/>
      <c r="BW91" s="11"/>
      <c r="BX91" s="11"/>
      <c r="BY91" s="11"/>
      <c r="BZ91" s="9"/>
    </row>
    <row r="95" spans="1:78" ht="42" customHeight="1">
      <c r="A95" s="42" t="s">
        <v>96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3"/>
      <c r="AO95" s="3"/>
      <c r="AP95" s="87" t="s">
        <v>98</v>
      </c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</row>
    <row r="96" spans="1:78">
      <c r="W96" s="52" t="s">
        <v>13</v>
      </c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4"/>
      <c r="AO96" s="4"/>
      <c r="AP96" s="52" t="s">
        <v>14</v>
      </c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</row>
    <row r="98" spans="1:60" ht="15.95" customHeight="1">
      <c r="A98" s="42" t="s">
        <v>97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3"/>
      <c r="AO98" s="3"/>
      <c r="AP98" s="44" t="s">
        <v>99</v>
      </c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</row>
    <row r="99" spans="1:60">
      <c r="W99" s="52" t="s">
        <v>13</v>
      </c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4"/>
      <c r="AO99" s="4"/>
      <c r="AP99" s="52" t="s">
        <v>14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</row>
  </sheetData>
  <mergeCells count="70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50:BL50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BN38:BQ38"/>
    <mergeCell ref="A39:B39"/>
    <mergeCell ref="C39:Z39"/>
    <mergeCell ref="AA39:AE39"/>
    <mergeCell ref="AF39:AJ39"/>
    <mergeCell ref="AK39:AO39"/>
    <mergeCell ref="AP39:AT39"/>
    <mergeCell ref="AU39:AY39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6:BL56"/>
    <mergeCell ref="A58:BQ58"/>
    <mergeCell ref="A60:B60"/>
    <mergeCell ref="C60:I60"/>
    <mergeCell ref="J60:N60"/>
    <mergeCell ref="O60:X60"/>
    <mergeCell ref="Y60:AM60"/>
    <mergeCell ref="AN60:BB60"/>
    <mergeCell ref="BC60:BQ60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O62:X62"/>
    <mergeCell ref="Y62:AC62"/>
    <mergeCell ref="BH62:BL62"/>
    <mergeCell ref="BM62:BQ62"/>
    <mergeCell ref="AS62:AW62"/>
    <mergeCell ref="AX62:BB62"/>
    <mergeCell ref="BC62:BG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W99:AM99"/>
    <mergeCell ref="AP99:BH99"/>
    <mergeCell ref="BH64:BL64"/>
    <mergeCell ref="BM64:BQ64"/>
    <mergeCell ref="A95:V95"/>
    <mergeCell ref="W95:AM95"/>
    <mergeCell ref="AP95:BH95"/>
    <mergeCell ref="W96:AM96"/>
    <mergeCell ref="AP96:BH96"/>
    <mergeCell ref="AI65:AM65"/>
    <mergeCell ref="AN65:AR65"/>
    <mergeCell ref="AS65:AW65"/>
    <mergeCell ref="AD64:AH64"/>
    <mergeCell ref="AI64:AM64"/>
    <mergeCell ref="AN64:AR64"/>
    <mergeCell ref="AS64:AW64"/>
    <mergeCell ref="AX64:BB64"/>
    <mergeCell ref="BC64:BG64"/>
    <mergeCell ref="AX65:BB65"/>
    <mergeCell ref="BC65:BG65"/>
    <mergeCell ref="BH65:BL65"/>
    <mergeCell ref="A64:B64"/>
    <mergeCell ref="C64:I64"/>
    <mergeCell ref="J64:N64"/>
    <mergeCell ref="A38:B38"/>
    <mergeCell ref="C38:Z38"/>
    <mergeCell ref="AA38:AE38"/>
    <mergeCell ref="AF38:AJ38"/>
    <mergeCell ref="AK38:AO38"/>
    <mergeCell ref="AP38:AT38"/>
    <mergeCell ref="BI39:BM39"/>
    <mergeCell ref="A98:V98"/>
    <mergeCell ref="W98:AM98"/>
    <mergeCell ref="AP98:BH98"/>
    <mergeCell ref="AS63:AW63"/>
    <mergeCell ref="AX63:BB63"/>
    <mergeCell ref="BC63:BG63"/>
    <mergeCell ref="BH63:BL63"/>
    <mergeCell ref="BM63:BQ63"/>
    <mergeCell ref="O64:X64"/>
    <mergeCell ref="Y64:AC64"/>
    <mergeCell ref="A63:B63"/>
    <mergeCell ref="C63:I63"/>
    <mergeCell ref="J63:N63"/>
    <mergeCell ref="O63:X63"/>
    <mergeCell ref="Y63:AC63"/>
    <mergeCell ref="AD63:AH63"/>
    <mergeCell ref="AI63:AM63"/>
    <mergeCell ref="A43:B43"/>
    <mergeCell ref="C43:Z43"/>
    <mergeCell ref="AA43:AE43"/>
    <mergeCell ref="AF43:AJ43"/>
    <mergeCell ref="AK43:AO43"/>
    <mergeCell ref="AP43:AT43"/>
    <mergeCell ref="AU43:AY43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Z39:BC39"/>
    <mergeCell ref="BD39:BH3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1:B41"/>
    <mergeCell ref="C41:Z41"/>
    <mergeCell ref="AA41:AE41"/>
    <mergeCell ref="AF41:AJ41"/>
    <mergeCell ref="AK41:AO41"/>
    <mergeCell ref="AP41:AT41"/>
    <mergeCell ref="AU41:AY41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BC66:BG66"/>
    <mergeCell ref="BH66:BL66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N63:AR63"/>
    <mergeCell ref="AD62:AH62"/>
    <mergeCell ref="AI62:AM62"/>
    <mergeCell ref="AN62:AR62"/>
    <mergeCell ref="AX61:BB61"/>
    <mergeCell ref="BC61:BG61"/>
    <mergeCell ref="BH61:BL61"/>
    <mergeCell ref="BM61:BQ61"/>
    <mergeCell ref="A62:B62"/>
    <mergeCell ref="C62:I62"/>
    <mergeCell ref="J62:N62"/>
    <mergeCell ref="O67:X67"/>
    <mergeCell ref="Y67:AC67"/>
    <mergeCell ref="AD67:AH67"/>
    <mergeCell ref="AI67:AM67"/>
    <mergeCell ref="AN67:AR67"/>
    <mergeCell ref="AS67:AW67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BM66:BQ66"/>
    <mergeCell ref="AI66:AM66"/>
    <mergeCell ref="AN66:AR66"/>
    <mergeCell ref="AS66:AW66"/>
    <mergeCell ref="AX66:BB66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91:BB91"/>
    <mergeCell ref="BC91:BG91"/>
    <mergeCell ref="BH91:BL91"/>
    <mergeCell ref="BM91:BQ91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</mergeCells>
  <conditionalFormatting sqref="C64:C91">
    <cfRule type="cellIs" dxfId="24" priority="2" stopIfTrue="1" operator="equal">
      <formula>$C63</formula>
    </cfRule>
  </conditionalFormatting>
  <conditionalFormatting sqref="A64:B91">
    <cfRule type="cellIs" dxfId="2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abSelected="1" topLeftCell="A76" zoomScaleNormal="100" workbookViewId="0">
      <selection activeCell="AP82" sqref="AP82:BH8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156</v>
      </c>
      <c r="E20" s="81"/>
      <c r="F20" s="81"/>
      <c r="G20" s="81"/>
      <c r="H20" s="81"/>
      <c r="I20" s="81"/>
      <c r="J20" s="81"/>
      <c r="K20" s="15"/>
      <c r="L20" s="80" t="s">
        <v>158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157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90000</v>
      </c>
      <c r="B29" s="76"/>
      <c r="C29" s="76"/>
      <c r="D29" s="76"/>
      <c r="E29" s="76"/>
      <c r="F29" s="76"/>
      <c r="G29" s="76"/>
      <c r="H29" s="76">
        <v>0</v>
      </c>
      <c r="I29" s="76"/>
      <c r="J29" s="76"/>
      <c r="K29" s="76"/>
      <c r="L29" s="76"/>
      <c r="M29" s="76"/>
      <c r="N29" s="76"/>
      <c r="O29" s="76">
        <f>A29+H29</f>
        <v>90000</v>
      </c>
      <c r="P29" s="76"/>
      <c r="Q29" s="76"/>
      <c r="R29" s="76"/>
      <c r="S29" s="76"/>
      <c r="T29" s="76"/>
      <c r="U29" s="76"/>
      <c r="V29" s="76">
        <v>61890</v>
      </c>
      <c r="W29" s="76"/>
      <c r="X29" s="76"/>
      <c r="Y29" s="76"/>
      <c r="Z29" s="76"/>
      <c r="AA29" s="76"/>
      <c r="AB29" s="76"/>
      <c r="AC29" s="76">
        <v>0</v>
      </c>
      <c r="AD29" s="76"/>
      <c r="AE29" s="76"/>
      <c r="AF29" s="76"/>
      <c r="AG29" s="76"/>
      <c r="AH29" s="76"/>
      <c r="AI29" s="76"/>
      <c r="AJ29" s="76">
        <f>V29+AC29</f>
        <v>61890</v>
      </c>
      <c r="AK29" s="76"/>
      <c r="AL29" s="76"/>
      <c r="AM29" s="76"/>
      <c r="AN29" s="76"/>
      <c r="AO29" s="76"/>
      <c r="AP29" s="76"/>
      <c r="AQ29" s="76">
        <f>V29-A29</f>
        <v>-28110</v>
      </c>
      <c r="AR29" s="76"/>
      <c r="AS29" s="76"/>
      <c r="AT29" s="76"/>
      <c r="AU29" s="76"/>
      <c r="AV29" s="76"/>
      <c r="AW29" s="76"/>
      <c r="AX29" s="76">
        <f>AC29-H29</f>
        <v>0</v>
      </c>
      <c r="AY29" s="76"/>
      <c r="AZ29" s="76"/>
      <c r="BA29" s="76"/>
      <c r="BB29" s="76"/>
      <c r="BC29" s="76"/>
      <c r="BD29" s="76"/>
      <c r="BE29" s="76">
        <f>AQ29+AX29</f>
        <v>-28110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62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60000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>AA37+AF37</f>
        <v>60000</v>
      </c>
      <c r="AL37" s="40"/>
      <c r="AM37" s="40"/>
      <c r="AN37" s="40"/>
      <c r="AO37" s="40"/>
      <c r="AP37" s="40">
        <v>32000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>AP37+AU37</f>
        <v>32000</v>
      </c>
      <c r="BA37" s="40"/>
      <c r="BB37" s="40"/>
      <c r="BC37" s="40"/>
      <c r="BD37" s="40">
        <f>AP37-AA37</f>
        <v>-28000</v>
      </c>
      <c r="BE37" s="40"/>
      <c r="BF37" s="40"/>
      <c r="BG37" s="40"/>
      <c r="BH37" s="40"/>
      <c r="BI37" s="40">
        <f>AU37-AF37</f>
        <v>0</v>
      </c>
      <c r="BJ37" s="40"/>
      <c r="BK37" s="40"/>
      <c r="BL37" s="40"/>
      <c r="BM37" s="40"/>
      <c r="BN37" s="40">
        <f>BD37+BI37</f>
        <v>-28000</v>
      </c>
      <c r="BO37" s="40"/>
      <c r="BP37" s="40"/>
      <c r="BQ37" s="40"/>
      <c r="CA37" s="1" t="s">
        <v>30</v>
      </c>
    </row>
    <row r="38" spans="1:79" ht="31.5" customHeight="1">
      <c r="A38" s="21">
        <v>2</v>
      </c>
      <c r="B38" s="21"/>
      <c r="C38" s="41" t="s">
        <v>138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30000</v>
      </c>
      <c r="AB38" s="40"/>
      <c r="AC38" s="40"/>
      <c r="AD38" s="40"/>
      <c r="AE38" s="40"/>
      <c r="AF38" s="40">
        <v>0</v>
      </c>
      <c r="AG38" s="40"/>
      <c r="AH38" s="40"/>
      <c r="AI38" s="40"/>
      <c r="AJ38" s="40"/>
      <c r="AK38" s="40">
        <f>AA38+AF38</f>
        <v>30000</v>
      </c>
      <c r="AL38" s="40"/>
      <c r="AM38" s="40"/>
      <c r="AN38" s="40"/>
      <c r="AO38" s="40"/>
      <c r="AP38" s="40">
        <v>29890</v>
      </c>
      <c r="AQ38" s="40"/>
      <c r="AR38" s="40"/>
      <c r="AS38" s="40"/>
      <c r="AT38" s="40"/>
      <c r="AU38" s="40">
        <v>0</v>
      </c>
      <c r="AV38" s="40"/>
      <c r="AW38" s="40"/>
      <c r="AX38" s="40"/>
      <c r="AY38" s="40"/>
      <c r="AZ38" s="40">
        <f>AP38+AU38</f>
        <v>29890</v>
      </c>
      <c r="BA38" s="40"/>
      <c r="BB38" s="40"/>
      <c r="BC38" s="40"/>
      <c r="BD38" s="40">
        <f>AP38-AA38</f>
        <v>-110</v>
      </c>
      <c r="BE38" s="40"/>
      <c r="BF38" s="40"/>
      <c r="BG38" s="40"/>
      <c r="BH38" s="40"/>
      <c r="BI38" s="40">
        <f>AU38-AF38</f>
        <v>0</v>
      </c>
      <c r="BJ38" s="40"/>
      <c r="BK38" s="40"/>
      <c r="BL38" s="40"/>
      <c r="BM38" s="40"/>
      <c r="BN38" s="40">
        <f>BD38+BI38</f>
        <v>-110</v>
      </c>
      <c r="BO38" s="40"/>
      <c r="BP38" s="40"/>
      <c r="BQ38" s="40"/>
    </row>
    <row r="39" spans="1:79" s="16" customFormat="1" ht="15.75">
      <c r="A39" s="27"/>
      <c r="B39" s="27"/>
      <c r="C39" s="39" t="s">
        <v>68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30"/>
      <c r="AA39" s="38">
        <v>90000</v>
      </c>
      <c r="AB39" s="38"/>
      <c r="AC39" s="38"/>
      <c r="AD39" s="38"/>
      <c r="AE39" s="38"/>
      <c r="AF39" s="38">
        <v>0</v>
      </c>
      <c r="AG39" s="38"/>
      <c r="AH39" s="38"/>
      <c r="AI39" s="38"/>
      <c r="AJ39" s="38"/>
      <c r="AK39" s="38">
        <f>AA39+AF39</f>
        <v>90000</v>
      </c>
      <c r="AL39" s="38"/>
      <c r="AM39" s="38"/>
      <c r="AN39" s="38"/>
      <c r="AO39" s="38"/>
      <c r="AP39" s="38">
        <v>61890</v>
      </c>
      <c r="AQ39" s="38"/>
      <c r="AR39" s="38"/>
      <c r="AS39" s="38"/>
      <c r="AT39" s="38"/>
      <c r="AU39" s="38">
        <v>0</v>
      </c>
      <c r="AV39" s="38"/>
      <c r="AW39" s="38"/>
      <c r="AX39" s="38"/>
      <c r="AY39" s="38"/>
      <c r="AZ39" s="38">
        <f>AP39+AU39</f>
        <v>61890</v>
      </c>
      <c r="BA39" s="38"/>
      <c r="BB39" s="38"/>
      <c r="BC39" s="38"/>
      <c r="BD39" s="38">
        <f>AP39-AA39</f>
        <v>-28110</v>
      </c>
      <c r="BE39" s="38"/>
      <c r="BF39" s="38"/>
      <c r="BG39" s="38"/>
      <c r="BH39" s="38"/>
      <c r="BI39" s="38">
        <f>AU39-AF39</f>
        <v>0</v>
      </c>
      <c r="BJ39" s="38"/>
      <c r="BK39" s="38"/>
      <c r="BL39" s="38"/>
      <c r="BM39" s="38"/>
      <c r="BN39" s="38">
        <f>BD39+BI39</f>
        <v>-28110</v>
      </c>
      <c r="BO39" s="38"/>
      <c r="BP39" s="38"/>
      <c r="BQ39" s="38"/>
    </row>
    <row r="41" spans="1:79" ht="15.75" customHeight="1">
      <c r="A41" s="58" t="s">
        <v>44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</row>
    <row r="42" spans="1:79" ht="15" customHeight="1">
      <c r="A42" s="68" t="s">
        <v>101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79" ht="28.5" customHeight="1">
      <c r="A43" s="21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 t="s">
        <v>39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 t="s">
        <v>4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 t="s">
        <v>3</v>
      </c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"/>
      <c r="BN43" s="2"/>
      <c r="BO43" s="2"/>
      <c r="BP43" s="2"/>
      <c r="BQ43" s="2"/>
    </row>
    <row r="44" spans="1:79" ht="29.1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6</v>
      </c>
      <c r="R44" s="21"/>
      <c r="S44" s="21"/>
      <c r="T44" s="21"/>
      <c r="U44" s="21"/>
      <c r="V44" s="21" t="s">
        <v>5</v>
      </c>
      <c r="W44" s="21"/>
      <c r="X44" s="21"/>
      <c r="Y44" s="21"/>
      <c r="Z44" s="21"/>
      <c r="AA44" s="21" t="s">
        <v>40</v>
      </c>
      <c r="AB44" s="21"/>
      <c r="AC44" s="21"/>
      <c r="AD44" s="21"/>
      <c r="AE44" s="21"/>
      <c r="AF44" s="21"/>
      <c r="AG44" s="21" t="s">
        <v>6</v>
      </c>
      <c r="AH44" s="21"/>
      <c r="AI44" s="21"/>
      <c r="AJ44" s="21"/>
      <c r="AK44" s="21"/>
      <c r="AL44" s="21" t="s">
        <v>5</v>
      </c>
      <c r="AM44" s="21"/>
      <c r="AN44" s="21"/>
      <c r="AO44" s="21"/>
      <c r="AP44" s="21"/>
      <c r="AQ44" s="21" t="s">
        <v>40</v>
      </c>
      <c r="AR44" s="21"/>
      <c r="AS44" s="21"/>
      <c r="AT44" s="21"/>
      <c r="AU44" s="21"/>
      <c r="AV44" s="21"/>
      <c r="AW44" s="54" t="s">
        <v>6</v>
      </c>
      <c r="AX44" s="55"/>
      <c r="AY44" s="55"/>
      <c r="AZ44" s="55"/>
      <c r="BA44" s="56"/>
      <c r="BB44" s="54" t="s">
        <v>5</v>
      </c>
      <c r="BC44" s="55"/>
      <c r="BD44" s="55"/>
      <c r="BE44" s="55"/>
      <c r="BF44" s="56"/>
      <c r="BG44" s="21" t="s">
        <v>40</v>
      </c>
      <c r="BH44" s="21"/>
      <c r="BI44" s="21"/>
      <c r="BJ44" s="21"/>
      <c r="BK44" s="21"/>
      <c r="BL44" s="21"/>
      <c r="BM44" s="2"/>
      <c r="BN44" s="2"/>
      <c r="BO44" s="2"/>
      <c r="BP44" s="2"/>
      <c r="BQ44" s="2"/>
    </row>
    <row r="45" spans="1:79" ht="15.95" customHeight="1">
      <c r="A45" s="21">
        <v>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2</v>
      </c>
      <c r="R45" s="21"/>
      <c r="S45" s="21"/>
      <c r="T45" s="21"/>
      <c r="U45" s="21"/>
      <c r="V45" s="21">
        <v>3</v>
      </c>
      <c r="W45" s="21"/>
      <c r="X45" s="21"/>
      <c r="Y45" s="21"/>
      <c r="Z45" s="21"/>
      <c r="AA45" s="21">
        <v>4</v>
      </c>
      <c r="AB45" s="21"/>
      <c r="AC45" s="21"/>
      <c r="AD45" s="21"/>
      <c r="AE45" s="21"/>
      <c r="AF45" s="21"/>
      <c r="AG45" s="21">
        <v>5</v>
      </c>
      <c r="AH45" s="21"/>
      <c r="AI45" s="21"/>
      <c r="AJ45" s="21"/>
      <c r="AK45" s="21"/>
      <c r="AL45" s="21">
        <v>6</v>
      </c>
      <c r="AM45" s="21"/>
      <c r="AN45" s="21"/>
      <c r="AO45" s="21"/>
      <c r="AP45" s="21"/>
      <c r="AQ45" s="21">
        <v>7</v>
      </c>
      <c r="AR45" s="21"/>
      <c r="AS45" s="21"/>
      <c r="AT45" s="21"/>
      <c r="AU45" s="21"/>
      <c r="AV45" s="21"/>
      <c r="AW45" s="21">
        <v>8</v>
      </c>
      <c r="AX45" s="21"/>
      <c r="AY45" s="21"/>
      <c r="AZ45" s="21"/>
      <c r="BA45" s="21"/>
      <c r="BB45" s="62">
        <v>9</v>
      </c>
      <c r="BC45" s="62"/>
      <c r="BD45" s="62"/>
      <c r="BE45" s="62"/>
      <c r="BF45" s="62"/>
      <c r="BG45" s="62">
        <v>10</v>
      </c>
      <c r="BH45" s="62"/>
      <c r="BI45" s="62"/>
      <c r="BJ45" s="62"/>
      <c r="BK45" s="62"/>
      <c r="BL45" s="62"/>
      <c r="BM45" s="6"/>
      <c r="BN45" s="6"/>
      <c r="BO45" s="6"/>
      <c r="BP45" s="6"/>
      <c r="BQ45" s="6"/>
    </row>
    <row r="46" spans="1:79" ht="18" hidden="1" customHeight="1">
      <c r="A46" s="51" t="s">
        <v>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45" t="s">
        <v>16</v>
      </c>
      <c r="R46" s="45"/>
      <c r="S46" s="45"/>
      <c r="T46" s="45"/>
      <c r="U46" s="45"/>
      <c r="V46" s="45" t="s">
        <v>15</v>
      </c>
      <c r="W46" s="45"/>
      <c r="X46" s="45"/>
      <c r="Y46" s="45"/>
      <c r="Z46" s="45"/>
      <c r="AA46" s="63" t="s">
        <v>24</v>
      </c>
      <c r="AB46" s="64"/>
      <c r="AC46" s="64"/>
      <c r="AD46" s="64"/>
      <c r="AE46" s="64"/>
      <c r="AF46" s="64"/>
      <c r="AG46" s="45" t="s">
        <v>17</v>
      </c>
      <c r="AH46" s="45"/>
      <c r="AI46" s="45"/>
      <c r="AJ46" s="45"/>
      <c r="AK46" s="45"/>
      <c r="AL46" s="45" t="s">
        <v>18</v>
      </c>
      <c r="AM46" s="45"/>
      <c r="AN46" s="45"/>
      <c r="AO46" s="45"/>
      <c r="AP46" s="45"/>
      <c r="AQ46" s="63" t="s">
        <v>24</v>
      </c>
      <c r="AR46" s="64"/>
      <c r="AS46" s="64"/>
      <c r="AT46" s="64"/>
      <c r="AU46" s="64"/>
      <c r="AV46" s="64"/>
      <c r="AW46" s="65" t="s">
        <v>25</v>
      </c>
      <c r="AX46" s="66"/>
      <c r="AY46" s="66"/>
      <c r="AZ46" s="66"/>
      <c r="BA46" s="67"/>
      <c r="BB46" s="65" t="s">
        <v>25</v>
      </c>
      <c r="BC46" s="66"/>
      <c r="BD46" s="66"/>
      <c r="BE46" s="66"/>
      <c r="BF46" s="67"/>
      <c r="BG46" s="64" t="s">
        <v>24</v>
      </c>
      <c r="BH46" s="64"/>
      <c r="BI46" s="64"/>
      <c r="BJ46" s="64"/>
      <c r="BK46" s="64"/>
      <c r="BL46" s="64"/>
      <c r="BM46" s="7"/>
      <c r="BN46" s="7"/>
      <c r="BO46" s="7"/>
      <c r="BP46" s="7"/>
      <c r="BQ46" s="7"/>
      <c r="CA46" s="1" t="s">
        <v>31</v>
      </c>
    </row>
    <row r="47" spans="1:79" s="16" customFormat="1" ht="15.75">
      <c r="A47" s="60" t="s">
        <v>69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>
        <f>Q47+V47</f>
        <v>0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>
        <f>AG47+AL47</f>
        <v>0</v>
      </c>
      <c r="AR47" s="61"/>
      <c r="AS47" s="61"/>
      <c r="AT47" s="61"/>
      <c r="AU47" s="61"/>
      <c r="AV47" s="61"/>
      <c r="AW47" s="61">
        <f>AG47-Q47</f>
        <v>0</v>
      </c>
      <c r="AX47" s="61"/>
      <c r="AY47" s="61"/>
      <c r="AZ47" s="61"/>
      <c r="BA47" s="61"/>
      <c r="BB47" s="57">
        <f>AL47-V47</f>
        <v>0</v>
      </c>
      <c r="BC47" s="57"/>
      <c r="BD47" s="57"/>
      <c r="BE47" s="57"/>
      <c r="BF47" s="57"/>
      <c r="BG47" s="57">
        <f>AW47+BB47</f>
        <v>0</v>
      </c>
      <c r="BH47" s="57"/>
      <c r="BI47" s="57"/>
      <c r="BJ47" s="57"/>
      <c r="BK47" s="57"/>
      <c r="BL47" s="57"/>
      <c r="BM47" s="17"/>
      <c r="BN47" s="17"/>
      <c r="BO47" s="17"/>
      <c r="BP47" s="17"/>
      <c r="BQ47" s="17"/>
      <c r="CA47" s="16" t="s">
        <v>32</v>
      </c>
    </row>
    <row r="49" spans="1:79" ht="15.75" customHeight="1">
      <c r="A49" s="58" t="s">
        <v>46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1" spans="1:79" ht="45" customHeight="1">
      <c r="A51" s="21" t="s">
        <v>11</v>
      </c>
      <c r="B51" s="21"/>
      <c r="C51" s="54" t="s">
        <v>10</v>
      </c>
      <c r="D51" s="55"/>
      <c r="E51" s="55"/>
      <c r="F51" s="55"/>
      <c r="G51" s="55"/>
      <c r="H51" s="55"/>
      <c r="I51" s="55"/>
      <c r="J51" s="54" t="s">
        <v>9</v>
      </c>
      <c r="K51" s="55"/>
      <c r="L51" s="55"/>
      <c r="M51" s="55"/>
      <c r="N51" s="55"/>
      <c r="O51" s="21" t="s">
        <v>8</v>
      </c>
      <c r="P51" s="21"/>
      <c r="Q51" s="21"/>
      <c r="R51" s="21"/>
      <c r="S51" s="21"/>
      <c r="T51" s="21"/>
      <c r="U51" s="21"/>
      <c r="V51" s="21"/>
      <c r="W51" s="21"/>
      <c r="X51" s="21"/>
      <c r="Y51" s="21" t="s">
        <v>39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 t="s">
        <v>47</v>
      </c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59" t="s">
        <v>3</v>
      </c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10"/>
      <c r="BS51" s="10"/>
      <c r="BT51" s="10"/>
      <c r="BU51" s="10"/>
      <c r="BV51" s="10"/>
      <c r="BW51" s="10"/>
      <c r="BX51" s="10"/>
      <c r="BY51" s="10"/>
      <c r="BZ51" s="9"/>
    </row>
    <row r="52" spans="1:79" ht="32.25" customHeight="1">
      <c r="A52" s="54"/>
      <c r="B52" s="5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54" t="s">
        <v>6</v>
      </c>
      <c r="Z52" s="55"/>
      <c r="AA52" s="55"/>
      <c r="AB52" s="55"/>
      <c r="AC52" s="56"/>
      <c r="AD52" s="54" t="s">
        <v>5</v>
      </c>
      <c r="AE52" s="55"/>
      <c r="AF52" s="55"/>
      <c r="AG52" s="55"/>
      <c r="AH52" s="56"/>
      <c r="AI52" s="21" t="s">
        <v>40</v>
      </c>
      <c r="AJ52" s="21"/>
      <c r="AK52" s="21"/>
      <c r="AL52" s="21"/>
      <c r="AM52" s="21"/>
      <c r="AN52" s="21" t="s">
        <v>6</v>
      </c>
      <c r="AO52" s="21"/>
      <c r="AP52" s="21"/>
      <c r="AQ52" s="21"/>
      <c r="AR52" s="21"/>
      <c r="AS52" s="21" t="s">
        <v>5</v>
      </c>
      <c r="AT52" s="21"/>
      <c r="AU52" s="21"/>
      <c r="AV52" s="21"/>
      <c r="AW52" s="21"/>
      <c r="AX52" s="21" t="s">
        <v>40</v>
      </c>
      <c r="AY52" s="21"/>
      <c r="AZ52" s="21"/>
      <c r="BA52" s="21"/>
      <c r="BB52" s="21"/>
      <c r="BC52" s="21" t="s">
        <v>6</v>
      </c>
      <c r="BD52" s="21"/>
      <c r="BE52" s="21"/>
      <c r="BF52" s="21"/>
      <c r="BG52" s="21"/>
      <c r="BH52" s="21" t="s">
        <v>5</v>
      </c>
      <c r="BI52" s="21"/>
      <c r="BJ52" s="21"/>
      <c r="BK52" s="21"/>
      <c r="BL52" s="21"/>
      <c r="BM52" s="21" t="s">
        <v>40</v>
      </c>
      <c r="BN52" s="21"/>
      <c r="BO52" s="21"/>
      <c r="BP52" s="21"/>
      <c r="BQ52" s="21"/>
      <c r="BR52" s="2"/>
      <c r="BS52" s="2"/>
      <c r="BT52" s="2"/>
      <c r="BU52" s="2"/>
      <c r="BV52" s="2"/>
      <c r="BW52" s="2"/>
      <c r="BX52" s="2"/>
      <c r="BY52" s="2"/>
      <c r="BZ52" s="9"/>
    </row>
    <row r="53" spans="1:79" ht="15.95" customHeight="1">
      <c r="A53" s="21">
        <v>1</v>
      </c>
      <c r="B53" s="21"/>
      <c r="C53" s="21">
        <v>2</v>
      </c>
      <c r="D53" s="21"/>
      <c r="E53" s="21"/>
      <c r="F53" s="21"/>
      <c r="G53" s="21"/>
      <c r="H53" s="21"/>
      <c r="I53" s="21"/>
      <c r="J53" s="21">
        <v>3</v>
      </c>
      <c r="K53" s="21"/>
      <c r="L53" s="21"/>
      <c r="M53" s="21"/>
      <c r="N53" s="21"/>
      <c r="O53" s="21">
        <v>4</v>
      </c>
      <c r="P53" s="21"/>
      <c r="Q53" s="21"/>
      <c r="R53" s="21"/>
      <c r="S53" s="21"/>
      <c r="T53" s="21"/>
      <c r="U53" s="21"/>
      <c r="V53" s="21"/>
      <c r="W53" s="21"/>
      <c r="X53" s="21"/>
      <c r="Y53" s="21">
        <v>5</v>
      </c>
      <c r="Z53" s="21"/>
      <c r="AA53" s="21"/>
      <c r="AB53" s="21"/>
      <c r="AC53" s="21"/>
      <c r="AD53" s="21">
        <v>6</v>
      </c>
      <c r="AE53" s="21"/>
      <c r="AF53" s="21"/>
      <c r="AG53" s="21"/>
      <c r="AH53" s="21"/>
      <c r="AI53" s="21">
        <v>7</v>
      </c>
      <c r="AJ53" s="21"/>
      <c r="AK53" s="21"/>
      <c r="AL53" s="21"/>
      <c r="AM53" s="21"/>
      <c r="AN53" s="54">
        <v>8</v>
      </c>
      <c r="AO53" s="55"/>
      <c r="AP53" s="55"/>
      <c r="AQ53" s="55"/>
      <c r="AR53" s="56"/>
      <c r="AS53" s="54">
        <v>9</v>
      </c>
      <c r="AT53" s="55"/>
      <c r="AU53" s="55"/>
      <c r="AV53" s="55"/>
      <c r="AW53" s="56"/>
      <c r="AX53" s="54">
        <v>10</v>
      </c>
      <c r="AY53" s="55"/>
      <c r="AZ53" s="55"/>
      <c r="BA53" s="55"/>
      <c r="BB53" s="56"/>
      <c r="BC53" s="54">
        <v>11</v>
      </c>
      <c r="BD53" s="55"/>
      <c r="BE53" s="55"/>
      <c r="BF53" s="55"/>
      <c r="BG53" s="56"/>
      <c r="BH53" s="54">
        <v>12</v>
      </c>
      <c r="BI53" s="55"/>
      <c r="BJ53" s="55"/>
      <c r="BK53" s="55"/>
      <c r="BL53" s="56"/>
      <c r="BM53" s="54">
        <v>13</v>
      </c>
      <c r="BN53" s="55"/>
      <c r="BO53" s="55"/>
      <c r="BP53" s="55"/>
      <c r="BQ53" s="56"/>
      <c r="BR53" s="2"/>
      <c r="BS53" s="2"/>
      <c r="BT53" s="2"/>
      <c r="BU53" s="2"/>
      <c r="BV53" s="2"/>
      <c r="BW53" s="2"/>
      <c r="BX53" s="2"/>
      <c r="BY53" s="2"/>
      <c r="BZ53" s="9"/>
    </row>
    <row r="54" spans="1:79" ht="12.75" hidden="1" customHeight="1">
      <c r="A54" s="47" t="s">
        <v>57</v>
      </c>
      <c r="B54" s="47"/>
      <c r="C54" s="48" t="s">
        <v>22</v>
      </c>
      <c r="D54" s="49"/>
      <c r="E54" s="49"/>
      <c r="F54" s="49"/>
      <c r="G54" s="49"/>
      <c r="H54" s="49"/>
      <c r="I54" s="50"/>
      <c r="J54" s="47" t="s">
        <v>23</v>
      </c>
      <c r="K54" s="47"/>
      <c r="L54" s="47"/>
      <c r="M54" s="47"/>
      <c r="N54" s="47"/>
      <c r="O54" s="51" t="s">
        <v>58</v>
      </c>
      <c r="P54" s="51"/>
      <c r="Q54" s="51"/>
      <c r="R54" s="51"/>
      <c r="S54" s="51"/>
      <c r="T54" s="51"/>
      <c r="U54" s="51"/>
      <c r="V54" s="51"/>
      <c r="W54" s="51"/>
      <c r="X54" s="48"/>
      <c r="Y54" s="45" t="s">
        <v>16</v>
      </c>
      <c r="Z54" s="45"/>
      <c r="AA54" s="45"/>
      <c r="AB54" s="45"/>
      <c r="AC54" s="45"/>
      <c r="AD54" s="45" t="s">
        <v>48</v>
      </c>
      <c r="AE54" s="45"/>
      <c r="AF54" s="45"/>
      <c r="AG54" s="45"/>
      <c r="AH54" s="45"/>
      <c r="AI54" s="45" t="s">
        <v>24</v>
      </c>
      <c r="AJ54" s="45"/>
      <c r="AK54" s="45"/>
      <c r="AL54" s="45"/>
      <c r="AM54" s="45"/>
      <c r="AN54" s="45" t="s">
        <v>49</v>
      </c>
      <c r="AO54" s="45"/>
      <c r="AP54" s="45"/>
      <c r="AQ54" s="45"/>
      <c r="AR54" s="45"/>
      <c r="AS54" s="45" t="s">
        <v>17</v>
      </c>
      <c r="AT54" s="45"/>
      <c r="AU54" s="45"/>
      <c r="AV54" s="45"/>
      <c r="AW54" s="45"/>
      <c r="AX54" s="45" t="s">
        <v>24</v>
      </c>
      <c r="AY54" s="45"/>
      <c r="AZ54" s="45"/>
      <c r="BA54" s="45"/>
      <c r="BB54" s="45"/>
      <c r="BC54" s="45" t="s">
        <v>51</v>
      </c>
      <c r="BD54" s="45"/>
      <c r="BE54" s="45"/>
      <c r="BF54" s="45"/>
      <c r="BG54" s="45"/>
      <c r="BH54" s="45" t="s">
        <v>51</v>
      </c>
      <c r="BI54" s="45"/>
      <c r="BJ54" s="45"/>
      <c r="BK54" s="45"/>
      <c r="BL54" s="45"/>
      <c r="BM54" s="46" t="s">
        <v>24</v>
      </c>
      <c r="BN54" s="46"/>
      <c r="BO54" s="46"/>
      <c r="BP54" s="46"/>
      <c r="BQ54" s="46"/>
      <c r="BR54" s="12"/>
      <c r="BS54" s="12"/>
      <c r="BT54" s="9"/>
      <c r="BU54" s="9"/>
      <c r="BV54" s="9"/>
      <c r="BW54" s="9"/>
      <c r="BX54" s="9"/>
      <c r="BY54" s="9"/>
      <c r="BZ54" s="9"/>
      <c r="CA54" s="1" t="s">
        <v>33</v>
      </c>
    </row>
    <row r="55" spans="1:79" s="16" customFormat="1" ht="15.75">
      <c r="A55" s="27">
        <v>1</v>
      </c>
      <c r="B55" s="27"/>
      <c r="C55" s="31" t="s">
        <v>70</v>
      </c>
      <c r="D55" s="31"/>
      <c r="E55" s="31"/>
      <c r="F55" s="31"/>
      <c r="G55" s="31"/>
      <c r="H55" s="31"/>
      <c r="I55" s="31"/>
      <c r="J55" s="31" t="s">
        <v>71</v>
      </c>
      <c r="K55" s="31"/>
      <c r="L55" s="31"/>
      <c r="M55" s="31"/>
      <c r="N55" s="31"/>
      <c r="O55" s="31" t="s">
        <v>71</v>
      </c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18"/>
      <c r="BS55" s="18"/>
      <c r="BT55" s="18"/>
      <c r="BU55" s="18"/>
      <c r="BV55" s="18"/>
      <c r="BW55" s="18"/>
      <c r="BX55" s="18"/>
      <c r="BY55" s="18"/>
      <c r="BZ55" s="19"/>
      <c r="CA55" s="16" t="s">
        <v>34</v>
      </c>
    </row>
    <row r="56" spans="1:79" ht="38.25" customHeight="1">
      <c r="A56" s="21">
        <v>1</v>
      </c>
      <c r="B56" s="21"/>
      <c r="C56" s="22" t="s">
        <v>139</v>
      </c>
      <c r="D56" s="34"/>
      <c r="E56" s="34"/>
      <c r="F56" s="34"/>
      <c r="G56" s="34"/>
      <c r="H56" s="34"/>
      <c r="I56" s="35"/>
      <c r="J56" s="25" t="s">
        <v>73</v>
      </c>
      <c r="K56" s="25"/>
      <c r="L56" s="25"/>
      <c r="M56" s="25"/>
      <c r="N56" s="25"/>
      <c r="O56" s="25" t="s">
        <v>140</v>
      </c>
      <c r="P56" s="25"/>
      <c r="Q56" s="25"/>
      <c r="R56" s="25"/>
      <c r="S56" s="25"/>
      <c r="T56" s="25"/>
      <c r="U56" s="25"/>
      <c r="V56" s="25"/>
      <c r="W56" s="25"/>
      <c r="X56" s="25"/>
      <c r="Y56" s="26">
        <v>1</v>
      </c>
      <c r="Z56" s="26"/>
      <c r="AA56" s="26"/>
      <c r="AB56" s="26"/>
      <c r="AC56" s="26"/>
      <c r="AD56" s="26">
        <v>0</v>
      </c>
      <c r="AE56" s="26"/>
      <c r="AF56" s="26"/>
      <c r="AG56" s="26"/>
      <c r="AH56" s="26"/>
      <c r="AI56" s="26">
        <f>Y56+AD56</f>
        <v>1</v>
      </c>
      <c r="AJ56" s="26"/>
      <c r="AK56" s="26"/>
      <c r="AL56" s="26"/>
      <c r="AM56" s="26"/>
      <c r="AN56" s="26">
        <v>1</v>
      </c>
      <c r="AO56" s="26"/>
      <c r="AP56" s="26"/>
      <c r="AQ56" s="26"/>
      <c r="AR56" s="26"/>
      <c r="AS56" s="26">
        <v>0</v>
      </c>
      <c r="AT56" s="26"/>
      <c r="AU56" s="26"/>
      <c r="AV56" s="26"/>
      <c r="AW56" s="26"/>
      <c r="AX56" s="20">
        <f>AN56+AS56</f>
        <v>1</v>
      </c>
      <c r="AY56" s="20"/>
      <c r="AZ56" s="20"/>
      <c r="BA56" s="20"/>
      <c r="BB56" s="20"/>
      <c r="BC56" s="20">
        <f>AN56-Y56</f>
        <v>0</v>
      </c>
      <c r="BD56" s="20"/>
      <c r="BE56" s="20"/>
      <c r="BF56" s="20"/>
      <c r="BG56" s="20"/>
      <c r="BH56" s="20">
        <f>AS56-AD56</f>
        <v>0</v>
      </c>
      <c r="BI56" s="20"/>
      <c r="BJ56" s="20"/>
      <c r="BK56" s="20"/>
      <c r="BL56" s="20"/>
      <c r="BM56" s="20">
        <f>BC56+BH56</f>
        <v>0</v>
      </c>
      <c r="BN56" s="20"/>
      <c r="BO56" s="20"/>
      <c r="BP56" s="20"/>
      <c r="BQ56" s="20"/>
      <c r="BR56" s="11"/>
      <c r="BS56" s="11"/>
      <c r="BT56" s="11"/>
      <c r="BU56" s="11"/>
      <c r="BV56" s="11"/>
      <c r="BW56" s="11"/>
      <c r="BX56" s="11"/>
      <c r="BY56" s="11"/>
      <c r="BZ56" s="9"/>
    </row>
    <row r="57" spans="1:79" s="16" customFormat="1" ht="15.75">
      <c r="A57" s="27">
        <v>2</v>
      </c>
      <c r="B57" s="27"/>
      <c r="C57" s="28" t="s">
        <v>75</v>
      </c>
      <c r="D57" s="29"/>
      <c r="E57" s="29"/>
      <c r="F57" s="29"/>
      <c r="G57" s="29"/>
      <c r="H57" s="29"/>
      <c r="I57" s="30"/>
      <c r="J57" s="31" t="s">
        <v>71</v>
      </c>
      <c r="K57" s="31"/>
      <c r="L57" s="31"/>
      <c r="M57" s="31"/>
      <c r="N57" s="31"/>
      <c r="O57" s="31" t="s">
        <v>71</v>
      </c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18"/>
      <c r="BS57" s="18"/>
      <c r="BT57" s="18"/>
      <c r="BU57" s="18"/>
      <c r="BV57" s="18"/>
      <c r="BW57" s="18"/>
      <c r="BX57" s="18"/>
      <c r="BY57" s="18"/>
      <c r="BZ57" s="19"/>
    </row>
    <row r="58" spans="1:79" ht="51" customHeight="1">
      <c r="A58" s="21">
        <v>3</v>
      </c>
      <c r="B58" s="21"/>
      <c r="C58" s="22" t="s">
        <v>141</v>
      </c>
      <c r="D58" s="23"/>
      <c r="E58" s="23"/>
      <c r="F58" s="23"/>
      <c r="G58" s="23"/>
      <c r="H58" s="23"/>
      <c r="I58" s="24"/>
      <c r="J58" s="25" t="s">
        <v>127</v>
      </c>
      <c r="K58" s="25"/>
      <c r="L58" s="25"/>
      <c r="M58" s="25"/>
      <c r="N58" s="25"/>
      <c r="O58" s="25" t="s">
        <v>88</v>
      </c>
      <c r="P58" s="25"/>
      <c r="Q58" s="25"/>
      <c r="R58" s="25"/>
      <c r="S58" s="25"/>
      <c r="T58" s="25"/>
      <c r="U58" s="25"/>
      <c r="V58" s="25"/>
      <c r="W58" s="25"/>
      <c r="X58" s="25"/>
      <c r="Y58" s="26">
        <v>4</v>
      </c>
      <c r="Z58" s="26"/>
      <c r="AA58" s="26"/>
      <c r="AB58" s="26"/>
      <c r="AC58" s="26"/>
      <c r="AD58" s="26">
        <v>0</v>
      </c>
      <c r="AE58" s="26"/>
      <c r="AF58" s="26"/>
      <c r="AG58" s="26"/>
      <c r="AH58" s="26"/>
      <c r="AI58" s="26">
        <f t="shared" ref="AI58:AI65" si="0">Y58+AD58</f>
        <v>4</v>
      </c>
      <c r="AJ58" s="26"/>
      <c r="AK58" s="26"/>
      <c r="AL58" s="26"/>
      <c r="AM58" s="26"/>
      <c r="AN58" s="26">
        <v>4</v>
      </c>
      <c r="AO58" s="26"/>
      <c r="AP58" s="26"/>
      <c r="AQ58" s="26"/>
      <c r="AR58" s="26"/>
      <c r="AS58" s="26">
        <v>0</v>
      </c>
      <c r="AT58" s="26"/>
      <c r="AU58" s="26"/>
      <c r="AV58" s="26"/>
      <c r="AW58" s="26"/>
      <c r="AX58" s="20">
        <f t="shared" ref="AX58:AX65" si="1">AN58+AS58</f>
        <v>4</v>
      </c>
      <c r="AY58" s="20"/>
      <c r="AZ58" s="20"/>
      <c r="BA58" s="20"/>
      <c r="BB58" s="20"/>
      <c r="BC58" s="20">
        <f t="shared" ref="BC58:BC65" si="2">AN58-Y58</f>
        <v>0</v>
      </c>
      <c r="BD58" s="20"/>
      <c r="BE58" s="20"/>
      <c r="BF58" s="20"/>
      <c r="BG58" s="20"/>
      <c r="BH58" s="20">
        <f t="shared" ref="BH58:BH65" si="3">AS58-AD58</f>
        <v>0</v>
      </c>
      <c r="BI58" s="20"/>
      <c r="BJ58" s="20"/>
      <c r="BK58" s="20"/>
      <c r="BL58" s="20"/>
      <c r="BM58" s="20">
        <f t="shared" ref="BM58:BM65" si="4">BC58+BH58</f>
        <v>0</v>
      </c>
      <c r="BN58" s="20"/>
      <c r="BO58" s="20"/>
      <c r="BP58" s="20"/>
      <c r="BQ58" s="20"/>
      <c r="BR58" s="11"/>
      <c r="BS58" s="11"/>
      <c r="BT58" s="11"/>
      <c r="BU58" s="11"/>
      <c r="BV58" s="11"/>
      <c r="BW58" s="11"/>
      <c r="BX58" s="11"/>
      <c r="BY58" s="11"/>
      <c r="BZ58" s="9"/>
    </row>
    <row r="59" spans="1:79" ht="63.75" customHeight="1">
      <c r="A59" s="21">
        <v>4</v>
      </c>
      <c r="B59" s="21"/>
      <c r="C59" s="22" t="s">
        <v>142</v>
      </c>
      <c r="D59" s="23"/>
      <c r="E59" s="23"/>
      <c r="F59" s="23"/>
      <c r="G59" s="23"/>
      <c r="H59" s="23"/>
      <c r="I59" s="24"/>
      <c r="J59" s="25" t="s">
        <v>73</v>
      </c>
      <c r="K59" s="25"/>
      <c r="L59" s="25"/>
      <c r="M59" s="25"/>
      <c r="N59" s="25"/>
      <c r="O59" s="25" t="s">
        <v>88</v>
      </c>
      <c r="P59" s="25"/>
      <c r="Q59" s="25"/>
      <c r="R59" s="25"/>
      <c r="S59" s="25"/>
      <c r="T59" s="25"/>
      <c r="U59" s="25"/>
      <c r="V59" s="25"/>
      <c r="W59" s="25"/>
      <c r="X59" s="25"/>
      <c r="Y59" s="26">
        <v>25</v>
      </c>
      <c r="Z59" s="26"/>
      <c r="AA59" s="26"/>
      <c r="AB59" s="26"/>
      <c r="AC59" s="26"/>
      <c r="AD59" s="26">
        <v>0</v>
      </c>
      <c r="AE59" s="26"/>
      <c r="AF59" s="26"/>
      <c r="AG59" s="26"/>
      <c r="AH59" s="26"/>
      <c r="AI59" s="26">
        <f t="shared" si="0"/>
        <v>25</v>
      </c>
      <c r="AJ59" s="26"/>
      <c r="AK59" s="26"/>
      <c r="AL59" s="26"/>
      <c r="AM59" s="26"/>
      <c r="AN59" s="26">
        <v>9</v>
      </c>
      <c r="AO59" s="26"/>
      <c r="AP59" s="26"/>
      <c r="AQ59" s="26"/>
      <c r="AR59" s="26"/>
      <c r="AS59" s="26">
        <v>0</v>
      </c>
      <c r="AT59" s="26"/>
      <c r="AU59" s="26"/>
      <c r="AV59" s="26"/>
      <c r="AW59" s="26"/>
      <c r="AX59" s="20">
        <f t="shared" si="1"/>
        <v>9</v>
      </c>
      <c r="AY59" s="20"/>
      <c r="AZ59" s="20"/>
      <c r="BA59" s="20"/>
      <c r="BB59" s="20"/>
      <c r="BC59" s="20">
        <f t="shared" si="2"/>
        <v>-16</v>
      </c>
      <c r="BD59" s="20"/>
      <c r="BE59" s="20"/>
      <c r="BF59" s="20"/>
      <c r="BG59" s="20"/>
      <c r="BH59" s="20">
        <f t="shared" si="3"/>
        <v>0</v>
      </c>
      <c r="BI59" s="20"/>
      <c r="BJ59" s="20"/>
      <c r="BK59" s="20"/>
      <c r="BL59" s="20"/>
      <c r="BM59" s="20">
        <f t="shared" si="4"/>
        <v>-16</v>
      </c>
      <c r="BN59" s="20"/>
      <c r="BO59" s="20"/>
      <c r="BP59" s="20"/>
      <c r="BQ59" s="20"/>
      <c r="BR59" s="11"/>
      <c r="BS59" s="11"/>
      <c r="BT59" s="11"/>
      <c r="BU59" s="11"/>
      <c r="BV59" s="11"/>
      <c r="BW59" s="11"/>
      <c r="BX59" s="11"/>
      <c r="BY59" s="11"/>
      <c r="BZ59" s="9"/>
    </row>
    <row r="60" spans="1:79" ht="51" customHeight="1">
      <c r="A60" s="21">
        <v>5</v>
      </c>
      <c r="B60" s="21"/>
      <c r="C60" s="22" t="s">
        <v>143</v>
      </c>
      <c r="D60" s="23"/>
      <c r="E60" s="23"/>
      <c r="F60" s="23"/>
      <c r="G60" s="23"/>
      <c r="H60" s="23"/>
      <c r="I60" s="24"/>
      <c r="J60" s="25" t="s">
        <v>127</v>
      </c>
      <c r="K60" s="25"/>
      <c r="L60" s="25"/>
      <c r="M60" s="25"/>
      <c r="N60" s="25"/>
      <c r="O60" s="25" t="s">
        <v>88</v>
      </c>
      <c r="P60" s="25"/>
      <c r="Q60" s="25"/>
      <c r="R60" s="25"/>
      <c r="S60" s="25"/>
      <c r="T60" s="25"/>
      <c r="U60" s="25"/>
      <c r="V60" s="25"/>
      <c r="W60" s="25"/>
      <c r="X60" s="25"/>
      <c r="Y60" s="26">
        <v>6400</v>
      </c>
      <c r="Z60" s="26"/>
      <c r="AA60" s="26"/>
      <c r="AB60" s="26"/>
      <c r="AC60" s="26"/>
      <c r="AD60" s="26">
        <v>0</v>
      </c>
      <c r="AE60" s="26"/>
      <c r="AF60" s="26"/>
      <c r="AG60" s="26"/>
      <c r="AH60" s="26"/>
      <c r="AI60" s="26">
        <f t="shared" si="0"/>
        <v>6400</v>
      </c>
      <c r="AJ60" s="26"/>
      <c r="AK60" s="26"/>
      <c r="AL60" s="26"/>
      <c r="AM60" s="26"/>
      <c r="AN60" s="26">
        <v>2835</v>
      </c>
      <c r="AO60" s="26"/>
      <c r="AP60" s="26"/>
      <c r="AQ60" s="26"/>
      <c r="AR60" s="26"/>
      <c r="AS60" s="26">
        <v>0</v>
      </c>
      <c r="AT60" s="26"/>
      <c r="AU60" s="26"/>
      <c r="AV60" s="26"/>
      <c r="AW60" s="26"/>
      <c r="AX60" s="20">
        <f t="shared" si="1"/>
        <v>2835</v>
      </c>
      <c r="AY60" s="20"/>
      <c r="AZ60" s="20"/>
      <c r="BA60" s="20"/>
      <c r="BB60" s="20"/>
      <c r="BC60" s="20">
        <f t="shared" si="2"/>
        <v>-3565</v>
      </c>
      <c r="BD60" s="20"/>
      <c r="BE60" s="20"/>
      <c r="BF60" s="20"/>
      <c r="BG60" s="20"/>
      <c r="BH60" s="20">
        <f t="shared" si="3"/>
        <v>0</v>
      </c>
      <c r="BI60" s="20"/>
      <c r="BJ60" s="20"/>
      <c r="BK60" s="20"/>
      <c r="BL60" s="20"/>
      <c r="BM60" s="20">
        <f t="shared" si="4"/>
        <v>-3565</v>
      </c>
      <c r="BN60" s="20"/>
      <c r="BO60" s="20"/>
      <c r="BP60" s="20"/>
      <c r="BQ60" s="20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25.5" customHeight="1">
      <c r="A61" s="21">
        <v>6</v>
      </c>
      <c r="B61" s="21"/>
      <c r="C61" s="22" t="s">
        <v>144</v>
      </c>
      <c r="D61" s="23"/>
      <c r="E61" s="23"/>
      <c r="F61" s="23"/>
      <c r="G61" s="23"/>
      <c r="H61" s="23"/>
      <c r="I61" s="24"/>
      <c r="J61" s="25" t="s">
        <v>127</v>
      </c>
      <c r="K61" s="25"/>
      <c r="L61" s="25"/>
      <c r="M61" s="25"/>
      <c r="N61" s="25"/>
      <c r="O61" s="25" t="s">
        <v>88</v>
      </c>
      <c r="P61" s="25"/>
      <c r="Q61" s="25"/>
      <c r="R61" s="25"/>
      <c r="S61" s="25"/>
      <c r="T61" s="25"/>
      <c r="U61" s="25"/>
      <c r="V61" s="25"/>
      <c r="W61" s="25"/>
      <c r="X61" s="25"/>
      <c r="Y61" s="26">
        <v>0</v>
      </c>
      <c r="Z61" s="26"/>
      <c r="AA61" s="26"/>
      <c r="AB61" s="26"/>
      <c r="AC61" s="26"/>
      <c r="AD61" s="26">
        <v>0</v>
      </c>
      <c r="AE61" s="26"/>
      <c r="AF61" s="26"/>
      <c r="AG61" s="26"/>
      <c r="AH61" s="26"/>
      <c r="AI61" s="26">
        <f t="shared" si="0"/>
        <v>0</v>
      </c>
      <c r="AJ61" s="26"/>
      <c r="AK61" s="26"/>
      <c r="AL61" s="26"/>
      <c r="AM61" s="26"/>
      <c r="AN61" s="26">
        <v>1560</v>
      </c>
      <c r="AO61" s="26"/>
      <c r="AP61" s="26"/>
      <c r="AQ61" s="26"/>
      <c r="AR61" s="26"/>
      <c r="AS61" s="26">
        <v>0</v>
      </c>
      <c r="AT61" s="26"/>
      <c r="AU61" s="26"/>
      <c r="AV61" s="26"/>
      <c r="AW61" s="26"/>
      <c r="AX61" s="20">
        <f t="shared" si="1"/>
        <v>1560</v>
      </c>
      <c r="AY61" s="20"/>
      <c r="AZ61" s="20"/>
      <c r="BA61" s="20"/>
      <c r="BB61" s="20"/>
      <c r="BC61" s="20">
        <f t="shared" si="2"/>
        <v>1560</v>
      </c>
      <c r="BD61" s="20"/>
      <c r="BE61" s="20"/>
      <c r="BF61" s="20"/>
      <c r="BG61" s="20"/>
      <c r="BH61" s="20">
        <f t="shared" si="3"/>
        <v>0</v>
      </c>
      <c r="BI61" s="20"/>
      <c r="BJ61" s="20"/>
      <c r="BK61" s="20"/>
      <c r="BL61" s="20"/>
      <c r="BM61" s="20">
        <f t="shared" si="4"/>
        <v>1560</v>
      </c>
      <c r="BN61" s="20"/>
      <c r="BO61" s="20"/>
      <c r="BP61" s="20"/>
      <c r="BQ61" s="2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>
      <c r="A62" s="21">
        <v>7</v>
      </c>
      <c r="B62" s="21"/>
      <c r="C62" s="22" t="s">
        <v>145</v>
      </c>
      <c r="D62" s="23"/>
      <c r="E62" s="23"/>
      <c r="F62" s="23"/>
      <c r="G62" s="23"/>
      <c r="H62" s="23"/>
      <c r="I62" s="24"/>
      <c r="J62" s="25" t="s">
        <v>127</v>
      </c>
      <c r="K62" s="25"/>
      <c r="L62" s="25"/>
      <c r="M62" s="25"/>
      <c r="N62" s="25"/>
      <c r="O62" s="25" t="s">
        <v>88</v>
      </c>
      <c r="P62" s="25"/>
      <c r="Q62" s="25"/>
      <c r="R62" s="25"/>
      <c r="S62" s="25"/>
      <c r="T62" s="25"/>
      <c r="U62" s="25"/>
      <c r="V62" s="25"/>
      <c r="W62" s="25"/>
      <c r="X62" s="25"/>
      <c r="Y62" s="26">
        <v>140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 t="shared" si="0"/>
        <v>140</v>
      </c>
      <c r="AJ62" s="26"/>
      <c r="AK62" s="26"/>
      <c r="AL62" s="26"/>
      <c r="AM62" s="26"/>
      <c r="AN62" s="26">
        <v>0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0">
        <f t="shared" si="1"/>
        <v>0</v>
      </c>
      <c r="AY62" s="20"/>
      <c r="AZ62" s="20"/>
      <c r="BA62" s="20"/>
      <c r="BB62" s="20"/>
      <c r="BC62" s="20">
        <f t="shared" si="2"/>
        <v>-140</v>
      </c>
      <c r="BD62" s="20"/>
      <c r="BE62" s="20"/>
      <c r="BF62" s="20"/>
      <c r="BG62" s="20"/>
      <c r="BH62" s="20">
        <f t="shared" si="3"/>
        <v>0</v>
      </c>
      <c r="BI62" s="20"/>
      <c r="BJ62" s="20"/>
      <c r="BK62" s="20"/>
      <c r="BL62" s="20"/>
      <c r="BM62" s="20">
        <f t="shared" si="4"/>
        <v>-140</v>
      </c>
      <c r="BN62" s="20"/>
      <c r="BO62" s="20"/>
      <c r="BP62" s="20"/>
      <c r="BQ62" s="2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21">
        <v>8</v>
      </c>
      <c r="B63" s="21"/>
      <c r="C63" s="22" t="s">
        <v>144</v>
      </c>
      <c r="D63" s="23"/>
      <c r="E63" s="23"/>
      <c r="F63" s="23"/>
      <c r="G63" s="23"/>
      <c r="H63" s="23"/>
      <c r="I63" s="24"/>
      <c r="J63" s="25" t="s">
        <v>127</v>
      </c>
      <c r="K63" s="25"/>
      <c r="L63" s="25"/>
      <c r="M63" s="25"/>
      <c r="N63" s="25"/>
      <c r="O63" s="25" t="s">
        <v>88</v>
      </c>
      <c r="P63" s="25"/>
      <c r="Q63" s="25"/>
      <c r="R63" s="25"/>
      <c r="S63" s="25"/>
      <c r="T63" s="25"/>
      <c r="U63" s="25"/>
      <c r="V63" s="25"/>
      <c r="W63" s="25"/>
      <c r="X63" s="25"/>
      <c r="Y63" s="26">
        <v>80</v>
      </c>
      <c r="Z63" s="26"/>
      <c r="AA63" s="26"/>
      <c r="AB63" s="26"/>
      <c r="AC63" s="26"/>
      <c r="AD63" s="26">
        <v>0</v>
      </c>
      <c r="AE63" s="26"/>
      <c r="AF63" s="26"/>
      <c r="AG63" s="26"/>
      <c r="AH63" s="26"/>
      <c r="AI63" s="26">
        <f t="shared" si="0"/>
        <v>80</v>
      </c>
      <c r="AJ63" s="26"/>
      <c r="AK63" s="26"/>
      <c r="AL63" s="26"/>
      <c r="AM63" s="26"/>
      <c r="AN63" s="26">
        <v>0</v>
      </c>
      <c r="AO63" s="26"/>
      <c r="AP63" s="26"/>
      <c r="AQ63" s="26"/>
      <c r="AR63" s="26"/>
      <c r="AS63" s="26">
        <v>0</v>
      </c>
      <c r="AT63" s="26"/>
      <c r="AU63" s="26"/>
      <c r="AV63" s="26"/>
      <c r="AW63" s="26"/>
      <c r="AX63" s="20">
        <f t="shared" si="1"/>
        <v>0</v>
      </c>
      <c r="AY63" s="20"/>
      <c r="AZ63" s="20"/>
      <c r="BA63" s="20"/>
      <c r="BB63" s="20"/>
      <c r="BC63" s="20">
        <f t="shared" si="2"/>
        <v>-80</v>
      </c>
      <c r="BD63" s="20"/>
      <c r="BE63" s="20"/>
      <c r="BF63" s="20"/>
      <c r="BG63" s="20"/>
      <c r="BH63" s="20">
        <f t="shared" si="3"/>
        <v>0</v>
      </c>
      <c r="BI63" s="20"/>
      <c r="BJ63" s="20"/>
      <c r="BK63" s="20"/>
      <c r="BL63" s="20"/>
      <c r="BM63" s="20">
        <f t="shared" si="4"/>
        <v>-80</v>
      </c>
      <c r="BN63" s="20"/>
      <c r="BO63" s="20"/>
      <c r="BP63" s="20"/>
      <c r="BQ63" s="2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>
      <c r="A64" s="21">
        <v>9</v>
      </c>
      <c r="B64" s="21"/>
      <c r="C64" s="22" t="s">
        <v>146</v>
      </c>
      <c r="D64" s="23"/>
      <c r="E64" s="23"/>
      <c r="F64" s="23"/>
      <c r="G64" s="23"/>
      <c r="H64" s="23"/>
      <c r="I64" s="24"/>
      <c r="J64" s="25" t="s">
        <v>127</v>
      </c>
      <c r="K64" s="25"/>
      <c r="L64" s="25"/>
      <c r="M64" s="25"/>
      <c r="N64" s="25"/>
      <c r="O64" s="25" t="s">
        <v>88</v>
      </c>
      <c r="P64" s="25"/>
      <c r="Q64" s="25"/>
      <c r="R64" s="25"/>
      <c r="S64" s="25"/>
      <c r="T64" s="25"/>
      <c r="U64" s="25"/>
      <c r="V64" s="25"/>
      <c r="W64" s="25"/>
      <c r="X64" s="25"/>
      <c r="Y64" s="26">
        <v>8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 t="shared" si="0"/>
        <v>8</v>
      </c>
      <c r="AJ64" s="26"/>
      <c r="AK64" s="26"/>
      <c r="AL64" s="26"/>
      <c r="AM64" s="26"/>
      <c r="AN64" s="26">
        <v>9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 t="shared" si="1"/>
        <v>9</v>
      </c>
      <c r="AY64" s="20"/>
      <c r="AZ64" s="20"/>
      <c r="BA64" s="20"/>
      <c r="BB64" s="20"/>
      <c r="BC64" s="20">
        <f t="shared" si="2"/>
        <v>1</v>
      </c>
      <c r="BD64" s="20"/>
      <c r="BE64" s="20"/>
      <c r="BF64" s="20"/>
      <c r="BG64" s="20"/>
      <c r="BH64" s="20">
        <f t="shared" si="3"/>
        <v>0</v>
      </c>
      <c r="BI64" s="20"/>
      <c r="BJ64" s="20"/>
      <c r="BK64" s="20"/>
      <c r="BL64" s="20"/>
      <c r="BM64" s="20">
        <f t="shared" si="4"/>
        <v>1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21">
        <v>10</v>
      </c>
      <c r="B65" s="21"/>
      <c r="C65" s="22" t="s">
        <v>147</v>
      </c>
      <c r="D65" s="23"/>
      <c r="E65" s="23"/>
      <c r="F65" s="23"/>
      <c r="G65" s="23"/>
      <c r="H65" s="23"/>
      <c r="I65" s="24"/>
      <c r="J65" s="25" t="s">
        <v>127</v>
      </c>
      <c r="K65" s="25"/>
      <c r="L65" s="25"/>
      <c r="M65" s="25"/>
      <c r="N65" s="25"/>
      <c r="O65" s="25" t="s">
        <v>88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4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si="0"/>
        <v>4</v>
      </c>
      <c r="AJ65" s="26"/>
      <c r="AK65" s="26"/>
      <c r="AL65" s="26"/>
      <c r="AM65" s="26"/>
      <c r="AN65" s="26">
        <v>6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 t="shared" si="1"/>
        <v>6</v>
      </c>
      <c r="AY65" s="20"/>
      <c r="AZ65" s="20"/>
      <c r="BA65" s="20"/>
      <c r="BB65" s="20"/>
      <c r="BC65" s="20">
        <f t="shared" si="2"/>
        <v>2</v>
      </c>
      <c r="BD65" s="20"/>
      <c r="BE65" s="20"/>
      <c r="BF65" s="20"/>
      <c r="BG65" s="20"/>
      <c r="BH65" s="20">
        <f t="shared" si="3"/>
        <v>0</v>
      </c>
      <c r="BI65" s="20"/>
      <c r="BJ65" s="20"/>
      <c r="BK65" s="20"/>
      <c r="BL65" s="20"/>
      <c r="BM65" s="20">
        <f t="shared" si="4"/>
        <v>2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6" customFormat="1" ht="15.75">
      <c r="A66" s="27">
        <v>11</v>
      </c>
      <c r="B66" s="27"/>
      <c r="C66" s="28" t="s">
        <v>82</v>
      </c>
      <c r="D66" s="29"/>
      <c r="E66" s="29"/>
      <c r="F66" s="29"/>
      <c r="G66" s="29"/>
      <c r="H66" s="29"/>
      <c r="I66" s="30"/>
      <c r="J66" s="31" t="s">
        <v>71</v>
      </c>
      <c r="K66" s="31"/>
      <c r="L66" s="31"/>
      <c r="M66" s="31"/>
      <c r="N66" s="31"/>
      <c r="O66" s="31" t="s">
        <v>71</v>
      </c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18"/>
      <c r="BS66" s="18"/>
      <c r="BT66" s="18"/>
      <c r="BU66" s="18"/>
      <c r="BV66" s="18"/>
      <c r="BW66" s="18"/>
      <c r="BX66" s="18"/>
      <c r="BY66" s="18"/>
      <c r="BZ66" s="19"/>
    </row>
    <row r="67" spans="1:78" ht="51" customHeight="1">
      <c r="A67" s="21">
        <v>12</v>
      </c>
      <c r="B67" s="21"/>
      <c r="C67" s="22" t="s">
        <v>148</v>
      </c>
      <c r="D67" s="23"/>
      <c r="E67" s="23"/>
      <c r="F67" s="23"/>
      <c r="G67" s="23"/>
      <c r="H67" s="23"/>
      <c r="I67" s="24"/>
      <c r="J67" s="25" t="s">
        <v>127</v>
      </c>
      <c r="K67" s="25"/>
      <c r="L67" s="25"/>
      <c r="M67" s="25"/>
      <c r="N67" s="25"/>
      <c r="O67" s="25" t="s">
        <v>88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400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ref="AI67:AI69" si="5">Y67+AD67</f>
        <v>400</v>
      </c>
      <c r="AJ67" s="26"/>
      <c r="AK67" s="26"/>
      <c r="AL67" s="26"/>
      <c r="AM67" s="26"/>
      <c r="AN67" s="26">
        <v>0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 t="shared" ref="AX67:AX69" si="6">AN67+AS67</f>
        <v>0</v>
      </c>
      <c r="AY67" s="20"/>
      <c r="AZ67" s="20"/>
      <c r="BA67" s="20"/>
      <c r="BB67" s="20"/>
      <c r="BC67" s="20">
        <f t="shared" ref="BC67:BC69" si="7">AN67-Y67</f>
        <v>-400</v>
      </c>
      <c r="BD67" s="20"/>
      <c r="BE67" s="20"/>
      <c r="BF67" s="20"/>
      <c r="BG67" s="20"/>
      <c r="BH67" s="20">
        <f t="shared" ref="BH67:BH69" si="8">AS67-AD67</f>
        <v>0</v>
      </c>
      <c r="BI67" s="20"/>
      <c r="BJ67" s="20"/>
      <c r="BK67" s="20"/>
      <c r="BL67" s="20"/>
      <c r="BM67" s="20">
        <f t="shared" ref="BM67:BM69" si="9">BC67+BH67</f>
        <v>-400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63.75" customHeight="1">
      <c r="A68" s="21">
        <v>13</v>
      </c>
      <c r="B68" s="21"/>
      <c r="C68" s="22" t="s">
        <v>149</v>
      </c>
      <c r="D68" s="23"/>
      <c r="E68" s="23"/>
      <c r="F68" s="23"/>
      <c r="G68" s="23"/>
      <c r="H68" s="23"/>
      <c r="I68" s="24"/>
      <c r="J68" s="25" t="s">
        <v>87</v>
      </c>
      <c r="K68" s="25"/>
      <c r="L68" s="25"/>
      <c r="M68" s="25"/>
      <c r="N68" s="25"/>
      <c r="O68" s="25" t="s">
        <v>88</v>
      </c>
      <c r="P68" s="25"/>
      <c r="Q68" s="25"/>
      <c r="R68" s="25"/>
      <c r="S68" s="25"/>
      <c r="T68" s="25"/>
      <c r="U68" s="25"/>
      <c r="V68" s="25"/>
      <c r="W68" s="25"/>
      <c r="X68" s="25"/>
      <c r="Y68" s="26">
        <v>3600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 t="shared" si="5"/>
        <v>3600</v>
      </c>
      <c r="AJ68" s="26"/>
      <c r="AK68" s="26"/>
      <c r="AL68" s="26"/>
      <c r="AM68" s="26"/>
      <c r="AN68" s="26">
        <v>3321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 t="shared" si="6"/>
        <v>3321</v>
      </c>
      <c r="AY68" s="20"/>
      <c r="AZ68" s="20"/>
      <c r="BA68" s="20"/>
      <c r="BB68" s="20"/>
      <c r="BC68" s="20">
        <f t="shared" si="7"/>
        <v>-279</v>
      </c>
      <c r="BD68" s="20"/>
      <c r="BE68" s="20"/>
      <c r="BF68" s="20"/>
      <c r="BG68" s="20"/>
      <c r="BH68" s="20">
        <f t="shared" si="8"/>
        <v>0</v>
      </c>
      <c r="BI68" s="20"/>
      <c r="BJ68" s="20"/>
      <c r="BK68" s="20"/>
      <c r="BL68" s="20"/>
      <c r="BM68" s="20">
        <f t="shared" si="9"/>
        <v>-279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89.25" customHeight="1">
      <c r="A69" s="21">
        <v>14</v>
      </c>
      <c r="B69" s="21"/>
      <c r="C69" s="22" t="s">
        <v>150</v>
      </c>
      <c r="D69" s="23"/>
      <c r="E69" s="23"/>
      <c r="F69" s="23"/>
      <c r="G69" s="23"/>
      <c r="H69" s="23"/>
      <c r="I69" s="24"/>
      <c r="J69" s="25" t="s">
        <v>87</v>
      </c>
      <c r="K69" s="25"/>
      <c r="L69" s="25"/>
      <c r="M69" s="25"/>
      <c r="N69" s="25"/>
      <c r="O69" s="25" t="s">
        <v>88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14.06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 t="shared" si="5"/>
        <v>14.06</v>
      </c>
      <c r="AJ69" s="26"/>
      <c r="AK69" s="26"/>
      <c r="AL69" s="26"/>
      <c r="AM69" s="26"/>
      <c r="AN69" s="26">
        <v>10.54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 t="shared" si="6"/>
        <v>10.54</v>
      </c>
      <c r="AY69" s="20"/>
      <c r="AZ69" s="20"/>
      <c r="BA69" s="20"/>
      <c r="BB69" s="20"/>
      <c r="BC69" s="20">
        <f t="shared" si="7"/>
        <v>-3.5200000000000014</v>
      </c>
      <c r="BD69" s="20"/>
      <c r="BE69" s="20"/>
      <c r="BF69" s="20"/>
      <c r="BG69" s="20"/>
      <c r="BH69" s="20">
        <f t="shared" si="8"/>
        <v>0</v>
      </c>
      <c r="BI69" s="20"/>
      <c r="BJ69" s="20"/>
      <c r="BK69" s="20"/>
      <c r="BL69" s="20"/>
      <c r="BM69" s="20">
        <f t="shared" si="9"/>
        <v>-3.5200000000000014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6" customFormat="1" ht="15.75">
      <c r="A70" s="27">
        <v>15</v>
      </c>
      <c r="B70" s="27"/>
      <c r="C70" s="28" t="s">
        <v>89</v>
      </c>
      <c r="D70" s="29"/>
      <c r="E70" s="29"/>
      <c r="F70" s="29"/>
      <c r="G70" s="29"/>
      <c r="H70" s="29"/>
      <c r="I70" s="30"/>
      <c r="J70" s="31" t="s">
        <v>71</v>
      </c>
      <c r="K70" s="31"/>
      <c r="L70" s="31"/>
      <c r="M70" s="31"/>
      <c r="N70" s="31"/>
      <c r="O70" s="31" t="s">
        <v>71</v>
      </c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8"/>
      <c r="BS70" s="18"/>
      <c r="BT70" s="18"/>
      <c r="BU70" s="18"/>
      <c r="BV70" s="18"/>
      <c r="BW70" s="18"/>
      <c r="BX70" s="18"/>
      <c r="BY70" s="18"/>
      <c r="BZ70" s="19"/>
    </row>
    <row r="71" spans="1:78" ht="89.25" customHeight="1">
      <c r="A71" s="21">
        <v>16</v>
      </c>
      <c r="B71" s="21"/>
      <c r="C71" s="22" t="s">
        <v>151</v>
      </c>
      <c r="D71" s="23"/>
      <c r="E71" s="23"/>
      <c r="F71" s="23"/>
      <c r="G71" s="23"/>
      <c r="H71" s="23"/>
      <c r="I71" s="24"/>
      <c r="J71" s="25" t="s">
        <v>91</v>
      </c>
      <c r="K71" s="25"/>
      <c r="L71" s="25"/>
      <c r="M71" s="25"/>
      <c r="N71" s="25"/>
      <c r="O71" s="25" t="s">
        <v>84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900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 t="shared" ref="AI71:AI78" si="10">Y71+AD71</f>
        <v>900</v>
      </c>
      <c r="AJ71" s="26"/>
      <c r="AK71" s="26"/>
      <c r="AL71" s="26"/>
      <c r="AM71" s="26"/>
      <c r="AN71" s="26">
        <v>1200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 t="shared" ref="AX71:AX78" si="11">AN71+AS71</f>
        <v>1200</v>
      </c>
      <c r="AY71" s="20"/>
      <c r="AZ71" s="20"/>
      <c r="BA71" s="20"/>
      <c r="BB71" s="20"/>
      <c r="BC71" s="20">
        <f t="shared" ref="BC71:BC78" si="12">AN71-Y71</f>
        <v>300</v>
      </c>
      <c r="BD71" s="20"/>
      <c r="BE71" s="20"/>
      <c r="BF71" s="20"/>
      <c r="BG71" s="20"/>
      <c r="BH71" s="20">
        <f t="shared" ref="BH71:BH78" si="13">AS71-AD71</f>
        <v>0</v>
      </c>
      <c r="BI71" s="20"/>
      <c r="BJ71" s="20"/>
      <c r="BK71" s="20"/>
      <c r="BL71" s="20"/>
      <c r="BM71" s="20">
        <f t="shared" ref="BM71:BM78" si="14">BC71+BH71</f>
        <v>300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5.75" customHeight="1">
      <c r="A72" s="21">
        <v>17</v>
      </c>
      <c r="B72" s="21"/>
      <c r="C72" s="22" t="s">
        <v>152</v>
      </c>
      <c r="D72" s="23"/>
      <c r="E72" s="23"/>
      <c r="F72" s="23"/>
      <c r="G72" s="23"/>
      <c r="H72" s="23"/>
      <c r="I72" s="24"/>
      <c r="J72" s="25" t="s">
        <v>91</v>
      </c>
      <c r="K72" s="25"/>
      <c r="L72" s="25"/>
      <c r="M72" s="25"/>
      <c r="N72" s="25"/>
      <c r="O72" s="25" t="s">
        <v>84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600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 t="shared" si="10"/>
        <v>600</v>
      </c>
      <c r="AJ72" s="26"/>
      <c r="AK72" s="26"/>
      <c r="AL72" s="26"/>
      <c r="AM72" s="26"/>
      <c r="AN72" s="26">
        <v>530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 t="shared" si="11"/>
        <v>530</v>
      </c>
      <c r="AY72" s="20"/>
      <c r="AZ72" s="20"/>
      <c r="BA72" s="20"/>
      <c r="BB72" s="20"/>
      <c r="BC72" s="20">
        <f t="shared" si="12"/>
        <v>-70</v>
      </c>
      <c r="BD72" s="20"/>
      <c r="BE72" s="20"/>
      <c r="BF72" s="20"/>
      <c r="BG72" s="20"/>
      <c r="BH72" s="20">
        <f t="shared" si="13"/>
        <v>0</v>
      </c>
      <c r="BI72" s="20"/>
      <c r="BJ72" s="20"/>
      <c r="BK72" s="20"/>
      <c r="BL72" s="20"/>
      <c r="BM72" s="20">
        <f t="shared" si="14"/>
        <v>-70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76.5" customHeight="1">
      <c r="A73" s="21">
        <v>18</v>
      </c>
      <c r="B73" s="21"/>
      <c r="C73" s="22" t="s">
        <v>153</v>
      </c>
      <c r="D73" s="23"/>
      <c r="E73" s="23"/>
      <c r="F73" s="23"/>
      <c r="G73" s="23"/>
      <c r="H73" s="23"/>
      <c r="I73" s="24"/>
      <c r="J73" s="25" t="s">
        <v>91</v>
      </c>
      <c r="K73" s="25"/>
      <c r="L73" s="25"/>
      <c r="M73" s="25"/>
      <c r="N73" s="25"/>
      <c r="O73" s="25" t="s">
        <v>84</v>
      </c>
      <c r="P73" s="25"/>
      <c r="Q73" s="25"/>
      <c r="R73" s="25"/>
      <c r="S73" s="25"/>
      <c r="T73" s="25"/>
      <c r="U73" s="25"/>
      <c r="V73" s="25"/>
      <c r="W73" s="25"/>
      <c r="X73" s="25"/>
      <c r="Y73" s="26">
        <v>108</v>
      </c>
      <c r="Z73" s="26"/>
      <c r="AA73" s="26"/>
      <c r="AB73" s="26"/>
      <c r="AC73" s="26"/>
      <c r="AD73" s="26">
        <v>0</v>
      </c>
      <c r="AE73" s="26"/>
      <c r="AF73" s="26"/>
      <c r="AG73" s="26"/>
      <c r="AH73" s="26"/>
      <c r="AI73" s="26">
        <f t="shared" si="10"/>
        <v>108</v>
      </c>
      <c r="AJ73" s="26"/>
      <c r="AK73" s="26"/>
      <c r="AL73" s="26"/>
      <c r="AM73" s="26"/>
      <c r="AN73" s="26">
        <v>300</v>
      </c>
      <c r="AO73" s="26"/>
      <c r="AP73" s="26"/>
      <c r="AQ73" s="26"/>
      <c r="AR73" s="26"/>
      <c r="AS73" s="26">
        <v>0</v>
      </c>
      <c r="AT73" s="26"/>
      <c r="AU73" s="26"/>
      <c r="AV73" s="26"/>
      <c r="AW73" s="26"/>
      <c r="AX73" s="20">
        <f t="shared" si="11"/>
        <v>300</v>
      </c>
      <c r="AY73" s="20"/>
      <c r="AZ73" s="20"/>
      <c r="BA73" s="20"/>
      <c r="BB73" s="20"/>
      <c r="BC73" s="20">
        <f t="shared" si="12"/>
        <v>192</v>
      </c>
      <c r="BD73" s="20"/>
      <c r="BE73" s="20"/>
      <c r="BF73" s="20"/>
      <c r="BG73" s="20"/>
      <c r="BH73" s="20">
        <f t="shared" si="13"/>
        <v>0</v>
      </c>
      <c r="BI73" s="20"/>
      <c r="BJ73" s="20"/>
      <c r="BK73" s="20"/>
      <c r="BL73" s="20"/>
      <c r="BM73" s="20">
        <f t="shared" si="14"/>
        <v>192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 customHeight="1">
      <c r="A74" s="21">
        <v>19</v>
      </c>
      <c r="B74" s="21"/>
      <c r="C74" s="22" t="s">
        <v>152</v>
      </c>
      <c r="D74" s="23"/>
      <c r="E74" s="23"/>
      <c r="F74" s="23"/>
      <c r="G74" s="23"/>
      <c r="H74" s="23"/>
      <c r="I74" s="24"/>
      <c r="J74" s="25" t="s">
        <v>127</v>
      </c>
      <c r="K74" s="25"/>
      <c r="L74" s="25"/>
      <c r="M74" s="25"/>
      <c r="N74" s="25"/>
      <c r="O74" s="25" t="s">
        <v>84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112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 t="shared" si="10"/>
        <v>112</v>
      </c>
      <c r="AJ74" s="26"/>
      <c r="AK74" s="26"/>
      <c r="AL74" s="26"/>
      <c r="AM74" s="26"/>
      <c r="AN74" s="26">
        <v>120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0">
        <f t="shared" si="11"/>
        <v>120</v>
      </c>
      <c r="AY74" s="20"/>
      <c r="AZ74" s="20"/>
      <c r="BA74" s="20"/>
      <c r="BB74" s="20"/>
      <c r="BC74" s="20">
        <f t="shared" si="12"/>
        <v>8</v>
      </c>
      <c r="BD74" s="20"/>
      <c r="BE74" s="20"/>
      <c r="BF74" s="20"/>
      <c r="BG74" s="20"/>
      <c r="BH74" s="20">
        <f t="shared" si="13"/>
        <v>0</v>
      </c>
      <c r="BI74" s="20"/>
      <c r="BJ74" s="20"/>
      <c r="BK74" s="20"/>
      <c r="BL74" s="20"/>
      <c r="BM74" s="20">
        <f t="shared" si="14"/>
        <v>8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102" customHeight="1">
      <c r="A75" s="21">
        <v>20</v>
      </c>
      <c r="B75" s="21"/>
      <c r="C75" s="22" t="s">
        <v>154</v>
      </c>
      <c r="D75" s="23"/>
      <c r="E75" s="23"/>
      <c r="F75" s="23"/>
      <c r="G75" s="23"/>
      <c r="H75" s="23"/>
      <c r="I75" s="24"/>
      <c r="J75" s="25" t="s">
        <v>91</v>
      </c>
      <c r="K75" s="25"/>
      <c r="L75" s="25"/>
      <c r="M75" s="25"/>
      <c r="N75" s="25"/>
      <c r="O75" s="25" t="s">
        <v>84</v>
      </c>
      <c r="P75" s="25"/>
      <c r="Q75" s="25"/>
      <c r="R75" s="25"/>
      <c r="S75" s="25"/>
      <c r="T75" s="25"/>
      <c r="U75" s="25"/>
      <c r="V75" s="25"/>
      <c r="W75" s="25"/>
      <c r="X75" s="25"/>
      <c r="Y75" s="26">
        <v>120</v>
      </c>
      <c r="Z75" s="26"/>
      <c r="AA75" s="26"/>
      <c r="AB75" s="26"/>
      <c r="AC75" s="26"/>
      <c r="AD75" s="26">
        <v>0</v>
      </c>
      <c r="AE75" s="26"/>
      <c r="AF75" s="26"/>
      <c r="AG75" s="26"/>
      <c r="AH75" s="26"/>
      <c r="AI75" s="26">
        <f t="shared" si="10"/>
        <v>120</v>
      </c>
      <c r="AJ75" s="26"/>
      <c r="AK75" s="26"/>
      <c r="AL75" s="26"/>
      <c r="AM75" s="26"/>
      <c r="AN75" s="26">
        <v>120</v>
      </c>
      <c r="AO75" s="26"/>
      <c r="AP75" s="26"/>
      <c r="AQ75" s="26"/>
      <c r="AR75" s="26"/>
      <c r="AS75" s="26">
        <v>0</v>
      </c>
      <c r="AT75" s="26"/>
      <c r="AU75" s="26"/>
      <c r="AV75" s="26"/>
      <c r="AW75" s="26"/>
      <c r="AX75" s="20">
        <f t="shared" si="11"/>
        <v>120</v>
      </c>
      <c r="AY75" s="20"/>
      <c r="AZ75" s="20"/>
      <c r="BA75" s="20"/>
      <c r="BB75" s="20"/>
      <c r="BC75" s="20">
        <f t="shared" si="12"/>
        <v>0</v>
      </c>
      <c r="BD75" s="20"/>
      <c r="BE75" s="20"/>
      <c r="BF75" s="20"/>
      <c r="BG75" s="20"/>
      <c r="BH75" s="20">
        <f t="shared" si="13"/>
        <v>0</v>
      </c>
      <c r="BI75" s="20"/>
      <c r="BJ75" s="20"/>
      <c r="BK75" s="20"/>
      <c r="BL75" s="20"/>
      <c r="BM75" s="20">
        <f t="shared" si="14"/>
        <v>0</v>
      </c>
      <c r="BN75" s="20"/>
      <c r="BO75" s="20"/>
      <c r="BP75" s="20"/>
      <c r="BQ75" s="2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.75" customHeight="1">
      <c r="A76" s="21">
        <v>21</v>
      </c>
      <c r="B76" s="21"/>
      <c r="C76" s="22" t="s">
        <v>152</v>
      </c>
      <c r="D76" s="23"/>
      <c r="E76" s="23"/>
      <c r="F76" s="23"/>
      <c r="G76" s="23"/>
      <c r="H76" s="23"/>
      <c r="I76" s="24"/>
      <c r="J76" s="25" t="s">
        <v>91</v>
      </c>
      <c r="K76" s="25"/>
      <c r="L76" s="25"/>
      <c r="M76" s="25"/>
      <c r="N76" s="25"/>
      <c r="O76" s="25" t="s">
        <v>84</v>
      </c>
      <c r="P76" s="25"/>
      <c r="Q76" s="25"/>
      <c r="R76" s="25"/>
      <c r="S76" s="25"/>
      <c r="T76" s="25"/>
      <c r="U76" s="25"/>
      <c r="V76" s="25"/>
      <c r="W76" s="25"/>
      <c r="X76" s="25"/>
      <c r="Y76" s="26">
        <v>75</v>
      </c>
      <c r="Z76" s="26"/>
      <c r="AA76" s="26"/>
      <c r="AB76" s="26"/>
      <c r="AC76" s="26"/>
      <c r="AD76" s="26">
        <v>0</v>
      </c>
      <c r="AE76" s="26"/>
      <c r="AF76" s="26"/>
      <c r="AG76" s="26"/>
      <c r="AH76" s="26"/>
      <c r="AI76" s="26">
        <f t="shared" si="10"/>
        <v>75</v>
      </c>
      <c r="AJ76" s="26"/>
      <c r="AK76" s="26"/>
      <c r="AL76" s="26"/>
      <c r="AM76" s="26"/>
      <c r="AN76" s="26">
        <v>75</v>
      </c>
      <c r="AO76" s="26"/>
      <c r="AP76" s="26"/>
      <c r="AQ76" s="26"/>
      <c r="AR76" s="26"/>
      <c r="AS76" s="26">
        <v>0</v>
      </c>
      <c r="AT76" s="26"/>
      <c r="AU76" s="26"/>
      <c r="AV76" s="26"/>
      <c r="AW76" s="26"/>
      <c r="AX76" s="20">
        <f t="shared" si="11"/>
        <v>75</v>
      </c>
      <c r="AY76" s="20"/>
      <c r="AZ76" s="20"/>
      <c r="BA76" s="20"/>
      <c r="BB76" s="20"/>
      <c r="BC76" s="20">
        <f t="shared" si="12"/>
        <v>0</v>
      </c>
      <c r="BD76" s="20"/>
      <c r="BE76" s="20"/>
      <c r="BF76" s="20"/>
      <c r="BG76" s="20"/>
      <c r="BH76" s="20">
        <f t="shared" si="13"/>
        <v>0</v>
      </c>
      <c r="BI76" s="20"/>
      <c r="BJ76" s="20"/>
      <c r="BK76" s="20"/>
      <c r="BL76" s="20"/>
      <c r="BM76" s="20">
        <f t="shared" si="14"/>
        <v>0</v>
      </c>
      <c r="BN76" s="20"/>
      <c r="BO76" s="20"/>
      <c r="BP76" s="20"/>
      <c r="BQ76" s="2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76.5" customHeight="1">
      <c r="A77" s="21">
        <v>22</v>
      </c>
      <c r="B77" s="21"/>
      <c r="C77" s="22" t="s">
        <v>155</v>
      </c>
      <c r="D77" s="23"/>
      <c r="E77" s="23"/>
      <c r="F77" s="23"/>
      <c r="G77" s="23"/>
      <c r="H77" s="23"/>
      <c r="I77" s="24"/>
      <c r="J77" s="25" t="s">
        <v>127</v>
      </c>
      <c r="K77" s="25"/>
      <c r="L77" s="25"/>
      <c r="M77" s="25"/>
      <c r="N77" s="25"/>
      <c r="O77" s="25" t="s">
        <v>84</v>
      </c>
      <c r="P77" s="25"/>
      <c r="Q77" s="25"/>
      <c r="R77" s="25"/>
      <c r="S77" s="25"/>
      <c r="T77" s="25"/>
      <c r="U77" s="25"/>
      <c r="V77" s="25"/>
      <c r="W77" s="25"/>
      <c r="X77" s="25"/>
      <c r="Y77" s="26">
        <v>0</v>
      </c>
      <c r="Z77" s="26"/>
      <c r="AA77" s="26"/>
      <c r="AB77" s="26"/>
      <c r="AC77" s="26"/>
      <c r="AD77" s="26">
        <v>0</v>
      </c>
      <c r="AE77" s="26"/>
      <c r="AF77" s="26"/>
      <c r="AG77" s="26"/>
      <c r="AH77" s="26"/>
      <c r="AI77" s="26">
        <f t="shared" si="10"/>
        <v>0</v>
      </c>
      <c r="AJ77" s="26"/>
      <c r="AK77" s="26"/>
      <c r="AL77" s="26"/>
      <c r="AM77" s="26"/>
      <c r="AN77" s="26">
        <v>1</v>
      </c>
      <c r="AO77" s="26"/>
      <c r="AP77" s="26"/>
      <c r="AQ77" s="26"/>
      <c r="AR77" s="26"/>
      <c r="AS77" s="26">
        <v>0</v>
      </c>
      <c r="AT77" s="26"/>
      <c r="AU77" s="26"/>
      <c r="AV77" s="26"/>
      <c r="AW77" s="26"/>
      <c r="AX77" s="20">
        <f t="shared" si="11"/>
        <v>1</v>
      </c>
      <c r="AY77" s="20"/>
      <c r="AZ77" s="20"/>
      <c r="BA77" s="20"/>
      <c r="BB77" s="20"/>
      <c r="BC77" s="20">
        <f t="shared" si="12"/>
        <v>1</v>
      </c>
      <c r="BD77" s="20"/>
      <c r="BE77" s="20"/>
      <c r="BF77" s="20"/>
      <c r="BG77" s="20"/>
      <c r="BH77" s="20">
        <f t="shared" si="13"/>
        <v>0</v>
      </c>
      <c r="BI77" s="20"/>
      <c r="BJ77" s="20"/>
      <c r="BK77" s="20"/>
      <c r="BL77" s="20"/>
      <c r="BM77" s="20">
        <f t="shared" si="14"/>
        <v>1</v>
      </c>
      <c r="BN77" s="20"/>
      <c r="BO77" s="20"/>
      <c r="BP77" s="20"/>
      <c r="BQ77" s="2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25.5" customHeight="1">
      <c r="A78" s="21">
        <v>23</v>
      </c>
      <c r="B78" s="21"/>
      <c r="C78" s="22" t="s">
        <v>144</v>
      </c>
      <c r="D78" s="23"/>
      <c r="E78" s="23"/>
      <c r="F78" s="23"/>
      <c r="G78" s="23"/>
      <c r="H78" s="23"/>
      <c r="I78" s="24"/>
      <c r="J78" s="25" t="s">
        <v>127</v>
      </c>
      <c r="K78" s="25"/>
      <c r="L78" s="25"/>
      <c r="M78" s="25"/>
      <c r="N78" s="25"/>
      <c r="O78" s="25" t="s">
        <v>84</v>
      </c>
      <c r="P78" s="25"/>
      <c r="Q78" s="25"/>
      <c r="R78" s="25"/>
      <c r="S78" s="25"/>
      <c r="T78" s="25"/>
      <c r="U78" s="25"/>
      <c r="V78" s="25"/>
      <c r="W78" s="25"/>
      <c r="X78" s="25"/>
      <c r="Y78" s="26">
        <v>0</v>
      </c>
      <c r="Z78" s="26"/>
      <c r="AA78" s="26"/>
      <c r="AB78" s="26"/>
      <c r="AC78" s="26"/>
      <c r="AD78" s="26">
        <v>0</v>
      </c>
      <c r="AE78" s="26"/>
      <c r="AF78" s="26"/>
      <c r="AG78" s="26"/>
      <c r="AH78" s="26"/>
      <c r="AI78" s="26">
        <f t="shared" si="10"/>
        <v>0</v>
      </c>
      <c r="AJ78" s="26"/>
      <c r="AK78" s="26"/>
      <c r="AL78" s="26"/>
      <c r="AM78" s="26"/>
      <c r="AN78" s="26">
        <v>1</v>
      </c>
      <c r="AO78" s="26"/>
      <c r="AP78" s="26"/>
      <c r="AQ78" s="26"/>
      <c r="AR78" s="26"/>
      <c r="AS78" s="26">
        <v>0</v>
      </c>
      <c r="AT78" s="26"/>
      <c r="AU78" s="26"/>
      <c r="AV78" s="26"/>
      <c r="AW78" s="26"/>
      <c r="AX78" s="20">
        <f t="shared" si="11"/>
        <v>1</v>
      </c>
      <c r="AY78" s="20"/>
      <c r="AZ78" s="20"/>
      <c r="BA78" s="20"/>
      <c r="BB78" s="20"/>
      <c r="BC78" s="20">
        <f t="shared" si="12"/>
        <v>1</v>
      </c>
      <c r="BD78" s="20"/>
      <c r="BE78" s="20"/>
      <c r="BF78" s="20"/>
      <c r="BG78" s="20"/>
      <c r="BH78" s="20">
        <f t="shared" si="13"/>
        <v>0</v>
      </c>
      <c r="BI78" s="20"/>
      <c r="BJ78" s="20"/>
      <c r="BK78" s="20"/>
      <c r="BL78" s="20"/>
      <c r="BM78" s="20">
        <f t="shared" si="14"/>
        <v>1</v>
      </c>
      <c r="BN78" s="20"/>
      <c r="BO78" s="20"/>
      <c r="BP78" s="20"/>
      <c r="BQ78" s="20"/>
      <c r="BR78" s="11"/>
      <c r="BS78" s="11"/>
      <c r="BT78" s="11"/>
      <c r="BU78" s="11"/>
      <c r="BV78" s="11"/>
      <c r="BW78" s="11"/>
      <c r="BX78" s="11"/>
      <c r="BY78" s="11"/>
      <c r="BZ78" s="9"/>
    </row>
    <row r="82" spans="1:60" ht="42" customHeight="1">
      <c r="A82" s="42" t="s">
        <v>96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3"/>
      <c r="AO82" s="3"/>
      <c r="AP82" s="87" t="s">
        <v>98</v>
      </c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</row>
    <row r="83" spans="1:60">
      <c r="W83" s="52" t="s">
        <v>13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4"/>
      <c r="AO83" s="4"/>
      <c r="AP83" s="52" t="s">
        <v>14</v>
      </c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</row>
    <row r="86" spans="1:60" ht="15.95" customHeight="1">
      <c r="A86" s="42" t="s">
        <v>97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3"/>
      <c r="AO86" s="3"/>
      <c r="AP86" s="44" t="s">
        <v>99</v>
      </c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</row>
    <row r="87" spans="1:60">
      <c r="W87" s="52" t="s">
        <v>13</v>
      </c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4"/>
      <c r="AO87" s="4"/>
      <c r="AP87" s="52" t="s">
        <v>14</v>
      </c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</row>
  </sheetData>
  <mergeCells count="550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41:BL41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BI39:BM39"/>
    <mergeCell ref="BN39:BQ39"/>
    <mergeCell ref="BN38:BQ38"/>
    <mergeCell ref="A39:B39"/>
    <mergeCell ref="C39:Z39"/>
    <mergeCell ref="AA39:AE39"/>
    <mergeCell ref="AF39:AJ39"/>
    <mergeCell ref="AK39:AO39"/>
    <mergeCell ref="A42:BL42"/>
    <mergeCell ref="A43:P44"/>
    <mergeCell ref="Q43:AF43"/>
    <mergeCell ref="AG43:AV43"/>
    <mergeCell ref="AW43:BL43"/>
    <mergeCell ref="Q44:U44"/>
    <mergeCell ref="V44:Z44"/>
    <mergeCell ref="AA44:AF44"/>
    <mergeCell ref="AG44:AK44"/>
    <mergeCell ref="AL44:AP44"/>
    <mergeCell ref="AQ44:AV44"/>
    <mergeCell ref="AW44:BA44"/>
    <mergeCell ref="BB44:BF44"/>
    <mergeCell ref="BG44:BL44"/>
    <mergeCell ref="BG45:BL45"/>
    <mergeCell ref="A46:P46"/>
    <mergeCell ref="Q46:U46"/>
    <mergeCell ref="V46:Z46"/>
    <mergeCell ref="AA46:AF46"/>
    <mergeCell ref="AG46:AK46"/>
    <mergeCell ref="AL46:AP46"/>
    <mergeCell ref="AQ46:AV46"/>
    <mergeCell ref="AW46:BA46"/>
    <mergeCell ref="BB46:BF46"/>
    <mergeCell ref="BG46:BL46"/>
    <mergeCell ref="A45:P45"/>
    <mergeCell ref="Q45:U45"/>
    <mergeCell ref="V45:Z45"/>
    <mergeCell ref="AA45:AF45"/>
    <mergeCell ref="AG45:AK45"/>
    <mergeCell ref="AL45:AP45"/>
    <mergeCell ref="AQ45:AV45"/>
    <mergeCell ref="AW45:BA45"/>
    <mergeCell ref="BB45:BF45"/>
    <mergeCell ref="AN52:AR52"/>
    <mergeCell ref="AS52:AW52"/>
    <mergeCell ref="BG47:BL47"/>
    <mergeCell ref="A49:BQ49"/>
    <mergeCell ref="A51:B51"/>
    <mergeCell ref="C51:I51"/>
    <mergeCell ref="J51:N51"/>
    <mergeCell ref="O51:X51"/>
    <mergeCell ref="Y51:AM51"/>
    <mergeCell ref="AN51:BB51"/>
    <mergeCell ref="BC51:BQ51"/>
    <mergeCell ref="A47:P47"/>
    <mergeCell ref="Q47:U47"/>
    <mergeCell ref="V47:Z47"/>
    <mergeCell ref="AA47:AF47"/>
    <mergeCell ref="AG47:AK47"/>
    <mergeCell ref="AL47:AP47"/>
    <mergeCell ref="AQ47:AV47"/>
    <mergeCell ref="AW47:BA47"/>
    <mergeCell ref="BB47:BF47"/>
    <mergeCell ref="AD53:AH53"/>
    <mergeCell ref="AI53:AM53"/>
    <mergeCell ref="AN53:AR53"/>
    <mergeCell ref="AX52:BB52"/>
    <mergeCell ref="BC52:BG52"/>
    <mergeCell ref="BH52:BL52"/>
    <mergeCell ref="BM52:BQ52"/>
    <mergeCell ref="A53:B53"/>
    <mergeCell ref="C53:I53"/>
    <mergeCell ref="J53:N53"/>
    <mergeCell ref="O53:X53"/>
    <mergeCell ref="Y53:AC53"/>
    <mergeCell ref="BH53:BL53"/>
    <mergeCell ref="BM53:BQ53"/>
    <mergeCell ref="AS53:AW53"/>
    <mergeCell ref="AX53:BB53"/>
    <mergeCell ref="BC53:BG53"/>
    <mergeCell ref="A52:B52"/>
    <mergeCell ref="C52:I52"/>
    <mergeCell ref="J52:N52"/>
    <mergeCell ref="O52:X52"/>
    <mergeCell ref="Y52:AC52"/>
    <mergeCell ref="AD52:AH52"/>
    <mergeCell ref="AI52:AM52"/>
    <mergeCell ref="AS54:AW54"/>
    <mergeCell ref="AX54:BB54"/>
    <mergeCell ref="BC54:BG54"/>
    <mergeCell ref="BH54:BL54"/>
    <mergeCell ref="BM54:BQ54"/>
    <mergeCell ref="A55:B55"/>
    <mergeCell ref="C55:I55"/>
    <mergeCell ref="J55:N55"/>
    <mergeCell ref="O55:X55"/>
    <mergeCell ref="Y55:AC55"/>
    <mergeCell ref="A54:B54"/>
    <mergeCell ref="C54:I54"/>
    <mergeCell ref="J54:N54"/>
    <mergeCell ref="O54:X54"/>
    <mergeCell ref="Y54:AC54"/>
    <mergeCell ref="AD54:AH54"/>
    <mergeCell ref="AI54:AM54"/>
    <mergeCell ref="AN54:AR54"/>
    <mergeCell ref="A86:V86"/>
    <mergeCell ref="W86:AM86"/>
    <mergeCell ref="AP86:BH86"/>
    <mergeCell ref="W87:AM87"/>
    <mergeCell ref="AP87:BH87"/>
    <mergeCell ref="BH55:BL55"/>
    <mergeCell ref="BM55:BQ55"/>
    <mergeCell ref="A82:V82"/>
    <mergeCell ref="W82:AM82"/>
    <mergeCell ref="AP82:BH82"/>
    <mergeCell ref="W83:AM83"/>
    <mergeCell ref="AP83:BH83"/>
    <mergeCell ref="AN56:AR56"/>
    <mergeCell ref="AS56:AW56"/>
    <mergeCell ref="AX56:BB56"/>
    <mergeCell ref="AD55:AH55"/>
    <mergeCell ref="AI55:AM55"/>
    <mergeCell ref="AN55:AR55"/>
    <mergeCell ref="AS55:AW55"/>
    <mergeCell ref="AX55:BB55"/>
    <mergeCell ref="BC55:BG55"/>
    <mergeCell ref="AP39:AT39"/>
    <mergeCell ref="AU39:AY39"/>
    <mergeCell ref="AZ39:BC39"/>
    <mergeCell ref="BD39:BH39"/>
    <mergeCell ref="A38:B38"/>
    <mergeCell ref="C38:Z38"/>
    <mergeCell ref="AA38:AE38"/>
    <mergeCell ref="AF38:AJ38"/>
    <mergeCell ref="AK38:AO38"/>
    <mergeCell ref="AP38:AT38"/>
    <mergeCell ref="A56:B56"/>
    <mergeCell ref="C56:I56"/>
    <mergeCell ref="J56:N56"/>
    <mergeCell ref="O56:X56"/>
    <mergeCell ref="Y56:AC56"/>
    <mergeCell ref="AD56:AH56"/>
    <mergeCell ref="AI56:AM56"/>
    <mergeCell ref="BC56:BG56"/>
    <mergeCell ref="BH56:BL56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X57:BB57"/>
    <mergeCell ref="BC57:BG57"/>
    <mergeCell ref="O59:X59"/>
    <mergeCell ref="Y59:AC59"/>
    <mergeCell ref="AD59:AH59"/>
    <mergeCell ref="AI59:AM59"/>
    <mergeCell ref="AN59:AR59"/>
    <mergeCell ref="AS59:AW59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8:BQ58"/>
    <mergeCell ref="AI58:AM58"/>
    <mergeCell ref="AN58:AR58"/>
    <mergeCell ref="AS58:AW58"/>
    <mergeCell ref="AX58:BB58"/>
    <mergeCell ref="BC58:BG58"/>
    <mergeCell ref="BH58:BL58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AN63:AR63"/>
    <mergeCell ref="AS63:AW63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AD68:AH68"/>
    <mergeCell ref="AI68:AM68"/>
    <mergeCell ref="AN68:AR68"/>
    <mergeCell ref="AS68:AW68"/>
    <mergeCell ref="AX67:BB67"/>
    <mergeCell ref="BC67:BG67"/>
    <mergeCell ref="BH67:BL67"/>
    <mergeCell ref="BM67:BQ67"/>
    <mergeCell ref="A67:B67"/>
    <mergeCell ref="C67:I67"/>
    <mergeCell ref="J67:N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O71:X71"/>
    <mergeCell ref="Y71:AC71"/>
    <mergeCell ref="AD71:AH71"/>
    <mergeCell ref="AI71:AM71"/>
    <mergeCell ref="AN71:AR71"/>
    <mergeCell ref="AS71:AW71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</mergeCells>
  <conditionalFormatting sqref="C55:C56 C58:C67 C69 C71:C76 C78">
    <cfRule type="cellIs" dxfId="2" priority="2" stopIfTrue="1" operator="equal">
      <formula>$C54</formula>
    </cfRule>
  </conditionalFormatting>
  <conditionalFormatting sqref="A55:B78">
    <cfRule type="cellIs" dxfId="1" priority="1" stopIfTrue="1" operator="equal">
      <formula>0</formula>
    </cfRule>
  </conditionalFormatting>
  <conditionalFormatting sqref="C77 C70 C68 C57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opLeftCell="A26" zoomScaleNormal="100" workbookViewId="0">
      <selection activeCell="AU40" sqref="AU40:AY40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1.140625" style="1" customWidth="1"/>
    <col min="52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172</v>
      </c>
      <c r="E20" s="81"/>
      <c r="F20" s="81"/>
      <c r="G20" s="81"/>
      <c r="H20" s="81"/>
      <c r="I20" s="81"/>
      <c r="J20" s="81"/>
      <c r="K20" s="15"/>
      <c r="L20" s="80" t="s">
        <v>174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173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1731904</v>
      </c>
      <c r="B29" s="76"/>
      <c r="C29" s="76"/>
      <c r="D29" s="76"/>
      <c r="E29" s="76"/>
      <c r="F29" s="76"/>
      <c r="G29" s="76"/>
      <c r="H29" s="76">
        <v>10528</v>
      </c>
      <c r="I29" s="76"/>
      <c r="J29" s="76"/>
      <c r="K29" s="76"/>
      <c r="L29" s="76"/>
      <c r="M29" s="76"/>
      <c r="N29" s="76"/>
      <c r="O29" s="76">
        <f>A29+H29</f>
        <v>1742432</v>
      </c>
      <c r="P29" s="76"/>
      <c r="Q29" s="76"/>
      <c r="R29" s="76"/>
      <c r="S29" s="76"/>
      <c r="T29" s="76"/>
      <c r="U29" s="76"/>
      <c r="V29" s="76">
        <v>1696535</v>
      </c>
      <c r="W29" s="76"/>
      <c r="X29" s="76"/>
      <c r="Y29" s="76"/>
      <c r="Z29" s="76"/>
      <c r="AA29" s="76"/>
      <c r="AB29" s="76"/>
      <c r="AC29" s="76">
        <v>103922</v>
      </c>
      <c r="AD29" s="76"/>
      <c r="AE29" s="76"/>
      <c r="AF29" s="76"/>
      <c r="AG29" s="76"/>
      <c r="AH29" s="76"/>
      <c r="AI29" s="76"/>
      <c r="AJ29" s="76">
        <f>V29+AC29</f>
        <v>1800457</v>
      </c>
      <c r="AK29" s="76"/>
      <c r="AL29" s="76"/>
      <c r="AM29" s="76"/>
      <c r="AN29" s="76"/>
      <c r="AO29" s="76"/>
      <c r="AP29" s="76"/>
      <c r="AQ29" s="76">
        <f>V29-A29</f>
        <v>-35369</v>
      </c>
      <c r="AR29" s="76"/>
      <c r="AS29" s="76"/>
      <c r="AT29" s="76"/>
      <c r="AU29" s="76"/>
      <c r="AV29" s="76"/>
      <c r="AW29" s="76"/>
      <c r="AX29" s="76">
        <f>AC29-H29</f>
        <v>93394</v>
      </c>
      <c r="AY29" s="76"/>
      <c r="AZ29" s="76"/>
      <c r="BA29" s="76"/>
      <c r="BB29" s="76"/>
      <c r="BC29" s="76"/>
      <c r="BD29" s="76"/>
      <c r="BE29" s="76">
        <f>AQ29+AX29</f>
        <v>58025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59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1114203</v>
      </c>
      <c r="AB37" s="40"/>
      <c r="AC37" s="40"/>
      <c r="AD37" s="40"/>
      <c r="AE37" s="40"/>
      <c r="AF37" s="40">
        <v>5720</v>
      </c>
      <c r="AG37" s="40"/>
      <c r="AH37" s="40"/>
      <c r="AI37" s="40"/>
      <c r="AJ37" s="40"/>
      <c r="AK37" s="40">
        <f t="shared" ref="AK37:AK48" si="0">AA37+AF37</f>
        <v>1119923</v>
      </c>
      <c r="AL37" s="40"/>
      <c r="AM37" s="40"/>
      <c r="AN37" s="40"/>
      <c r="AO37" s="40"/>
      <c r="AP37" s="40">
        <v>1114193</v>
      </c>
      <c r="AQ37" s="40"/>
      <c r="AR37" s="40"/>
      <c r="AS37" s="40"/>
      <c r="AT37" s="40"/>
      <c r="AU37" s="40">
        <v>5138</v>
      </c>
      <c r="AV37" s="40"/>
      <c r="AW37" s="40"/>
      <c r="AX37" s="40"/>
      <c r="AY37" s="40"/>
      <c r="AZ37" s="40">
        <f t="shared" ref="AZ37:AZ48" si="1">AP37+AU37</f>
        <v>1119331</v>
      </c>
      <c r="BA37" s="40"/>
      <c r="BB37" s="40"/>
      <c r="BC37" s="40"/>
      <c r="BD37" s="40">
        <f t="shared" ref="BD37:BD48" si="2">AP37-AA37</f>
        <v>-10</v>
      </c>
      <c r="BE37" s="40"/>
      <c r="BF37" s="40"/>
      <c r="BG37" s="40"/>
      <c r="BH37" s="40"/>
      <c r="BI37" s="40">
        <f t="shared" ref="BI37:BI48" si="3">AU37-AF37</f>
        <v>-582</v>
      </c>
      <c r="BJ37" s="40"/>
      <c r="BK37" s="40"/>
      <c r="BL37" s="40"/>
      <c r="BM37" s="40"/>
      <c r="BN37" s="40">
        <f t="shared" ref="BN37:BN48" si="4">BD37+BI37</f>
        <v>-592</v>
      </c>
      <c r="BO37" s="40"/>
      <c r="BP37" s="40"/>
      <c r="BQ37" s="40"/>
      <c r="CA37" s="1" t="s">
        <v>30</v>
      </c>
    </row>
    <row r="38" spans="1:79" ht="15.75" customHeight="1">
      <c r="A38" s="21">
        <v>2</v>
      </c>
      <c r="B38" s="21"/>
      <c r="C38" s="41" t="s">
        <v>60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257270</v>
      </c>
      <c r="AB38" s="40"/>
      <c r="AC38" s="40"/>
      <c r="AD38" s="40"/>
      <c r="AE38" s="40"/>
      <c r="AF38" s="40">
        <v>1260</v>
      </c>
      <c r="AG38" s="40"/>
      <c r="AH38" s="40"/>
      <c r="AI38" s="40"/>
      <c r="AJ38" s="40"/>
      <c r="AK38" s="40">
        <f t="shared" si="0"/>
        <v>258530</v>
      </c>
      <c r="AL38" s="40"/>
      <c r="AM38" s="40"/>
      <c r="AN38" s="40"/>
      <c r="AO38" s="40"/>
      <c r="AP38" s="40">
        <v>256672</v>
      </c>
      <c r="AQ38" s="40"/>
      <c r="AR38" s="40"/>
      <c r="AS38" s="40"/>
      <c r="AT38" s="40"/>
      <c r="AU38" s="40">
        <v>1130</v>
      </c>
      <c r="AV38" s="40"/>
      <c r="AW38" s="40"/>
      <c r="AX38" s="40"/>
      <c r="AY38" s="40"/>
      <c r="AZ38" s="40">
        <f t="shared" si="1"/>
        <v>257802</v>
      </c>
      <c r="BA38" s="40"/>
      <c r="BB38" s="40"/>
      <c r="BC38" s="40"/>
      <c r="BD38" s="40">
        <f t="shared" si="2"/>
        <v>-598</v>
      </c>
      <c r="BE38" s="40"/>
      <c r="BF38" s="40"/>
      <c r="BG38" s="40"/>
      <c r="BH38" s="40"/>
      <c r="BI38" s="40">
        <f t="shared" si="3"/>
        <v>-130</v>
      </c>
      <c r="BJ38" s="40"/>
      <c r="BK38" s="40"/>
      <c r="BL38" s="40"/>
      <c r="BM38" s="40"/>
      <c r="BN38" s="40">
        <f t="shared" si="4"/>
        <v>-728</v>
      </c>
      <c r="BO38" s="40"/>
      <c r="BP38" s="40"/>
      <c r="BQ38" s="40"/>
    </row>
    <row r="39" spans="1:79" ht="15.75" customHeight="1">
      <c r="A39" s="21">
        <v>3</v>
      </c>
      <c r="B39" s="21"/>
      <c r="C39" s="41" t="s">
        <v>61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40">
        <v>36567</v>
      </c>
      <c r="AB39" s="40"/>
      <c r="AC39" s="40"/>
      <c r="AD39" s="40"/>
      <c r="AE39" s="40"/>
      <c r="AF39" s="40">
        <v>1630</v>
      </c>
      <c r="AG39" s="40"/>
      <c r="AH39" s="40"/>
      <c r="AI39" s="40"/>
      <c r="AJ39" s="40"/>
      <c r="AK39" s="40">
        <f t="shared" si="0"/>
        <v>38197</v>
      </c>
      <c r="AL39" s="40"/>
      <c r="AM39" s="40"/>
      <c r="AN39" s="40"/>
      <c r="AO39" s="40"/>
      <c r="AP39" s="40">
        <v>4480</v>
      </c>
      <c r="AQ39" s="40"/>
      <c r="AR39" s="40"/>
      <c r="AS39" s="40"/>
      <c r="AT39" s="40"/>
      <c r="AU39" s="40">
        <v>1630</v>
      </c>
      <c r="AV39" s="40"/>
      <c r="AW39" s="40"/>
      <c r="AX39" s="40"/>
      <c r="AY39" s="40"/>
      <c r="AZ39" s="40">
        <f t="shared" si="1"/>
        <v>6110</v>
      </c>
      <c r="BA39" s="40"/>
      <c r="BB39" s="40"/>
      <c r="BC39" s="40"/>
      <c r="BD39" s="40">
        <f t="shared" si="2"/>
        <v>-32087</v>
      </c>
      <c r="BE39" s="40"/>
      <c r="BF39" s="40"/>
      <c r="BG39" s="40"/>
      <c r="BH39" s="40"/>
      <c r="BI39" s="40">
        <f t="shared" si="3"/>
        <v>0</v>
      </c>
      <c r="BJ39" s="40"/>
      <c r="BK39" s="40"/>
      <c r="BL39" s="40"/>
      <c r="BM39" s="40"/>
      <c r="BN39" s="40">
        <f t="shared" si="4"/>
        <v>-32087</v>
      </c>
      <c r="BO39" s="40"/>
      <c r="BP39" s="40"/>
      <c r="BQ39" s="40"/>
    </row>
    <row r="40" spans="1:79" ht="15.75" customHeight="1">
      <c r="A40" s="21">
        <v>4</v>
      </c>
      <c r="B40" s="21"/>
      <c r="C40" s="41" t="s">
        <v>62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40">
        <v>129516</v>
      </c>
      <c r="AB40" s="40"/>
      <c r="AC40" s="40"/>
      <c r="AD40" s="40"/>
      <c r="AE40" s="40"/>
      <c r="AF40" s="40">
        <v>4440</v>
      </c>
      <c r="AG40" s="40"/>
      <c r="AH40" s="40"/>
      <c r="AI40" s="40"/>
      <c r="AJ40" s="40"/>
      <c r="AK40" s="40">
        <f t="shared" si="0"/>
        <v>133956</v>
      </c>
      <c r="AL40" s="40"/>
      <c r="AM40" s="40"/>
      <c r="AN40" s="40"/>
      <c r="AO40" s="40"/>
      <c r="AP40" s="40">
        <v>127963</v>
      </c>
      <c r="AQ40" s="40"/>
      <c r="AR40" s="40"/>
      <c r="AS40" s="40"/>
      <c r="AT40" s="40"/>
      <c r="AU40" s="40">
        <v>3793</v>
      </c>
      <c r="AV40" s="40"/>
      <c r="AW40" s="40"/>
      <c r="AX40" s="40"/>
      <c r="AY40" s="40"/>
      <c r="AZ40" s="40">
        <f t="shared" si="1"/>
        <v>131756</v>
      </c>
      <c r="BA40" s="40"/>
      <c r="BB40" s="40"/>
      <c r="BC40" s="40"/>
      <c r="BD40" s="40">
        <f t="shared" si="2"/>
        <v>-1553</v>
      </c>
      <c r="BE40" s="40"/>
      <c r="BF40" s="40"/>
      <c r="BG40" s="40"/>
      <c r="BH40" s="40"/>
      <c r="BI40" s="40">
        <f t="shared" si="3"/>
        <v>-647</v>
      </c>
      <c r="BJ40" s="40"/>
      <c r="BK40" s="40"/>
      <c r="BL40" s="40"/>
      <c r="BM40" s="40"/>
      <c r="BN40" s="40">
        <f t="shared" si="4"/>
        <v>-2200</v>
      </c>
      <c r="BO40" s="40"/>
      <c r="BP40" s="40"/>
      <c r="BQ40" s="40"/>
    </row>
    <row r="41" spans="1:79" ht="15.75" customHeight="1">
      <c r="A41" s="21">
        <v>5</v>
      </c>
      <c r="B41" s="21"/>
      <c r="C41" s="41" t="s">
        <v>63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40">
        <v>1520</v>
      </c>
      <c r="AB41" s="40"/>
      <c r="AC41" s="40"/>
      <c r="AD41" s="40"/>
      <c r="AE41" s="40"/>
      <c r="AF41" s="40">
        <v>0</v>
      </c>
      <c r="AG41" s="40"/>
      <c r="AH41" s="40"/>
      <c r="AI41" s="40"/>
      <c r="AJ41" s="40"/>
      <c r="AK41" s="40">
        <f t="shared" si="0"/>
        <v>1520</v>
      </c>
      <c r="AL41" s="40"/>
      <c r="AM41" s="40"/>
      <c r="AN41" s="40"/>
      <c r="AO41" s="40"/>
      <c r="AP41" s="40">
        <v>1520</v>
      </c>
      <c r="AQ41" s="40"/>
      <c r="AR41" s="40"/>
      <c r="AS41" s="40"/>
      <c r="AT41" s="40"/>
      <c r="AU41" s="40">
        <v>0</v>
      </c>
      <c r="AV41" s="40"/>
      <c r="AW41" s="40"/>
      <c r="AX41" s="40"/>
      <c r="AY41" s="40"/>
      <c r="AZ41" s="40">
        <f t="shared" si="1"/>
        <v>1520</v>
      </c>
      <c r="BA41" s="40"/>
      <c r="BB41" s="40"/>
      <c r="BC41" s="40"/>
      <c r="BD41" s="40">
        <f t="shared" si="2"/>
        <v>0</v>
      </c>
      <c r="BE41" s="40"/>
      <c r="BF41" s="40"/>
      <c r="BG41" s="40"/>
      <c r="BH41" s="40"/>
      <c r="BI41" s="40">
        <f t="shared" si="3"/>
        <v>0</v>
      </c>
      <c r="BJ41" s="40"/>
      <c r="BK41" s="40"/>
      <c r="BL41" s="40"/>
      <c r="BM41" s="40"/>
      <c r="BN41" s="40">
        <f t="shared" si="4"/>
        <v>0</v>
      </c>
      <c r="BO41" s="40"/>
      <c r="BP41" s="40"/>
      <c r="BQ41" s="40"/>
    </row>
    <row r="42" spans="1:79" ht="15.75" customHeight="1">
      <c r="A42" s="21">
        <v>6</v>
      </c>
      <c r="B42" s="21"/>
      <c r="C42" s="41" t="s">
        <v>64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40">
        <v>163770</v>
      </c>
      <c r="AB42" s="40"/>
      <c r="AC42" s="40"/>
      <c r="AD42" s="40"/>
      <c r="AE42" s="40"/>
      <c r="AF42" s="40">
        <v>0</v>
      </c>
      <c r="AG42" s="40"/>
      <c r="AH42" s="40"/>
      <c r="AI42" s="40"/>
      <c r="AJ42" s="40"/>
      <c r="AK42" s="40">
        <f t="shared" si="0"/>
        <v>163770</v>
      </c>
      <c r="AL42" s="40"/>
      <c r="AM42" s="40"/>
      <c r="AN42" s="40"/>
      <c r="AO42" s="40"/>
      <c r="AP42" s="40">
        <v>163769</v>
      </c>
      <c r="AQ42" s="40"/>
      <c r="AR42" s="40"/>
      <c r="AS42" s="40"/>
      <c r="AT42" s="40"/>
      <c r="AU42" s="40">
        <v>0</v>
      </c>
      <c r="AV42" s="40"/>
      <c r="AW42" s="40"/>
      <c r="AX42" s="40"/>
      <c r="AY42" s="40"/>
      <c r="AZ42" s="40">
        <f t="shared" si="1"/>
        <v>163769</v>
      </c>
      <c r="BA42" s="40"/>
      <c r="BB42" s="40"/>
      <c r="BC42" s="40"/>
      <c r="BD42" s="40">
        <f t="shared" si="2"/>
        <v>-1</v>
      </c>
      <c r="BE42" s="40"/>
      <c r="BF42" s="40"/>
      <c r="BG42" s="40"/>
      <c r="BH42" s="40"/>
      <c r="BI42" s="40">
        <f t="shared" si="3"/>
        <v>0</v>
      </c>
      <c r="BJ42" s="40"/>
      <c r="BK42" s="40"/>
      <c r="BL42" s="40"/>
      <c r="BM42" s="40"/>
      <c r="BN42" s="40">
        <f t="shared" si="4"/>
        <v>-1</v>
      </c>
      <c r="BO42" s="40"/>
      <c r="BP42" s="40"/>
      <c r="BQ42" s="40"/>
    </row>
    <row r="43" spans="1:79" ht="15.75" customHeight="1">
      <c r="A43" s="21">
        <v>7</v>
      </c>
      <c r="B43" s="21"/>
      <c r="C43" s="41" t="s">
        <v>65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0">
        <v>3267</v>
      </c>
      <c r="AB43" s="40"/>
      <c r="AC43" s="40"/>
      <c r="AD43" s="40"/>
      <c r="AE43" s="40"/>
      <c r="AF43" s="40">
        <v>0</v>
      </c>
      <c r="AG43" s="40"/>
      <c r="AH43" s="40"/>
      <c r="AI43" s="40"/>
      <c r="AJ43" s="40"/>
      <c r="AK43" s="40">
        <f t="shared" si="0"/>
        <v>3267</v>
      </c>
      <c r="AL43" s="40"/>
      <c r="AM43" s="40"/>
      <c r="AN43" s="40"/>
      <c r="AO43" s="40"/>
      <c r="AP43" s="40">
        <v>2197</v>
      </c>
      <c r="AQ43" s="40"/>
      <c r="AR43" s="40"/>
      <c r="AS43" s="40"/>
      <c r="AT43" s="40"/>
      <c r="AU43" s="40">
        <v>0</v>
      </c>
      <c r="AV43" s="40"/>
      <c r="AW43" s="40"/>
      <c r="AX43" s="40"/>
      <c r="AY43" s="40"/>
      <c r="AZ43" s="40">
        <f t="shared" si="1"/>
        <v>2197</v>
      </c>
      <c r="BA43" s="40"/>
      <c r="BB43" s="40"/>
      <c r="BC43" s="40"/>
      <c r="BD43" s="40">
        <f t="shared" si="2"/>
        <v>-1070</v>
      </c>
      <c r="BE43" s="40"/>
      <c r="BF43" s="40"/>
      <c r="BG43" s="40"/>
      <c r="BH43" s="40"/>
      <c r="BI43" s="40">
        <f t="shared" si="3"/>
        <v>0</v>
      </c>
      <c r="BJ43" s="40"/>
      <c r="BK43" s="40"/>
      <c r="BL43" s="40"/>
      <c r="BM43" s="40"/>
      <c r="BN43" s="40">
        <f t="shared" si="4"/>
        <v>-1070</v>
      </c>
      <c r="BO43" s="40"/>
      <c r="BP43" s="40"/>
      <c r="BQ43" s="40"/>
    </row>
    <row r="44" spans="1:79" ht="15.75" customHeight="1">
      <c r="A44" s="21">
        <v>8</v>
      </c>
      <c r="B44" s="21"/>
      <c r="C44" s="41" t="s">
        <v>66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40">
        <v>25060</v>
      </c>
      <c r="AB44" s="40"/>
      <c r="AC44" s="40"/>
      <c r="AD44" s="40"/>
      <c r="AE44" s="40"/>
      <c r="AF44" s="40">
        <v>0</v>
      </c>
      <c r="AG44" s="40"/>
      <c r="AH44" s="40"/>
      <c r="AI44" s="40"/>
      <c r="AJ44" s="40"/>
      <c r="AK44" s="40">
        <f t="shared" si="0"/>
        <v>25060</v>
      </c>
      <c r="AL44" s="40"/>
      <c r="AM44" s="40"/>
      <c r="AN44" s="40"/>
      <c r="AO44" s="40"/>
      <c r="AP44" s="40">
        <v>25010</v>
      </c>
      <c r="AQ44" s="40"/>
      <c r="AR44" s="40"/>
      <c r="AS44" s="40"/>
      <c r="AT44" s="40"/>
      <c r="AU44" s="40">
        <v>0</v>
      </c>
      <c r="AV44" s="40"/>
      <c r="AW44" s="40"/>
      <c r="AX44" s="40"/>
      <c r="AY44" s="40"/>
      <c r="AZ44" s="40">
        <f t="shared" si="1"/>
        <v>25010</v>
      </c>
      <c r="BA44" s="40"/>
      <c r="BB44" s="40"/>
      <c r="BC44" s="40"/>
      <c r="BD44" s="40">
        <f t="shared" si="2"/>
        <v>-50</v>
      </c>
      <c r="BE44" s="40"/>
      <c r="BF44" s="40"/>
      <c r="BG44" s="40"/>
      <c r="BH44" s="40"/>
      <c r="BI44" s="40">
        <f t="shared" si="3"/>
        <v>0</v>
      </c>
      <c r="BJ44" s="40"/>
      <c r="BK44" s="40"/>
      <c r="BL44" s="40"/>
      <c r="BM44" s="40"/>
      <c r="BN44" s="40">
        <f t="shared" si="4"/>
        <v>-50</v>
      </c>
      <c r="BO44" s="40"/>
      <c r="BP44" s="40"/>
      <c r="BQ44" s="40"/>
    </row>
    <row r="45" spans="1:79" ht="15.75">
      <c r="A45" s="21">
        <v>9</v>
      </c>
      <c r="B45" s="21"/>
      <c r="C45" s="41" t="s">
        <v>108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40">
        <v>0</v>
      </c>
      <c r="AB45" s="40"/>
      <c r="AC45" s="40"/>
      <c r="AD45" s="40"/>
      <c r="AE45" s="40"/>
      <c r="AF45" s="40">
        <v>0</v>
      </c>
      <c r="AG45" s="40"/>
      <c r="AH45" s="40"/>
      <c r="AI45" s="40"/>
      <c r="AJ45" s="40"/>
      <c r="AK45" s="40">
        <f t="shared" si="0"/>
        <v>0</v>
      </c>
      <c r="AL45" s="40"/>
      <c r="AM45" s="40"/>
      <c r="AN45" s="40"/>
      <c r="AO45" s="40"/>
      <c r="AP45" s="40">
        <v>0</v>
      </c>
      <c r="AQ45" s="40"/>
      <c r="AR45" s="40"/>
      <c r="AS45" s="40"/>
      <c r="AT45" s="40"/>
      <c r="AU45" s="40">
        <v>0</v>
      </c>
      <c r="AV45" s="40"/>
      <c r="AW45" s="40"/>
      <c r="AX45" s="40"/>
      <c r="AY45" s="40"/>
      <c r="AZ45" s="40">
        <f t="shared" si="1"/>
        <v>0</v>
      </c>
      <c r="BA45" s="40"/>
      <c r="BB45" s="40"/>
      <c r="BC45" s="40"/>
      <c r="BD45" s="40">
        <f t="shared" si="2"/>
        <v>0</v>
      </c>
      <c r="BE45" s="40"/>
      <c r="BF45" s="40"/>
      <c r="BG45" s="40"/>
      <c r="BH45" s="40"/>
      <c r="BI45" s="40">
        <f t="shared" si="3"/>
        <v>0</v>
      </c>
      <c r="BJ45" s="40"/>
      <c r="BK45" s="40"/>
      <c r="BL45" s="40"/>
      <c r="BM45" s="40"/>
      <c r="BN45" s="40">
        <f t="shared" si="4"/>
        <v>0</v>
      </c>
      <c r="BO45" s="40"/>
      <c r="BP45" s="40"/>
      <c r="BQ45" s="40"/>
    </row>
    <row r="46" spans="1:79" ht="15.75" customHeight="1">
      <c r="A46" s="21">
        <v>10</v>
      </c>
      <c r="B46" s="21"/>
      <c r="C46" s="41" t="s">
        <v>67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40">
        <v>731</v>
      </c>
      <c r="AB46" s="40"/>
      <c r="AC46" s="40"/>
      <c r="AD46" s="40"/>
      <c r="AE46" s="40"/>
      <c r="AF46" s="40">
        <v>0</v>
      </c>
      <c r="AG46" s="40"/>
      <c r="AH46" s="40"/>
      <c r="AI46" s="40"/>
      <c r="AJ46" s="40"/>
      <c r="AK46" s="40">
        <f t="shared" si="0"/>
        <v>731</v>
      </c>
      <c r="AL46" s="40"/>
      <c r="AM46" s="40"/>
      <c r="AN46" s="40"/>
      <c r="AO46" s="40"/>
      <c r="AP46" s="40">
        <v>731</v>
      </c>
      <c r="AQ46" s="40"/>
      <c r="AR46" s="40"/>
      <c r="AS46" s="40"/>
      <c r="AT46" s="40"/>
      <c r="AU46" s="40">
        <v>0</v>
      </c>
      <c r="AV46" s="40"/>
      <c r="AW46" s="40"/>
      <c r="AX46" s="40"/>
      <c r="AY46" s="40"/>
      <c r="AZ46" s="40">
        <f t="shared" si="1"/>
        <v>731</v>
      </c>
      <c r="BA46" s="40"/>
      <c r="BB46" s="40"/>
      <c r="BC46" s="40"/>
      <c r="BD46" s="40">
        <f t="shared" si="2"/>
        <v>0</v>
      </c>
      <c r="BE46" s="40"/>
      <c r="BF46" s="40"/>
      <c r="BG46" s="40"/>
      <c r="BH46" s="40"/>
      <c r="BI46" s="40">
        <f t="shared" si="3"/>
        <v>0</v>
      </c>
      <c r="BJ46" s="40"/>
      <c r="BK46" s="40"/>
      <c r="BL46" s="40"/>
      <c r="BM46" s="40"/>
      <c r="BN46" s="40">
        <f t="shared" si="4"/>
        <v>0</v>
      </c>
      <c r="BO46" s="40"/>
      <c r="BP46" s="40"/>
      <c r="BQ46" s="40"/>
    </row>
    <row r="47" spans="1:79" ht="15.75" customHeight="1">
      <c r="A47" s="21">
        <v>11</v>
      </c>
      <c r="B47" s="21"/>
      <c r="C47" s="41" t="s">
        <v>278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  <c r="AA47" s="40">
        <v>0</v>
      </c>
      <c r="AB47" s="40"/>
      <c r="AC47" s="40"/>
      <c r="AD47" s="40"/>
      <c r="AE47" s="40"/>
      <c r="AF47" s="40">
        <v>92331</v>
      </c>
      <c r="AG47" s="40"/>
      <c r="AH47" s="40"/>
      <c r="AI47" s="40"/>
      <c r="AJ47" s="40"/>
      <c r="AK47" s="40">
        <f t="shared" ref="AK47" si="5">AA47+AF47</f>
        <v>92331</v>
      </c>
      <c r="AL47" s="40"/>
      <c r="AM47" s="40"/>
      <c r="AN47" s="40"/>
      <c r="AO47" s="40"/>
      <c r="AP47" s="40">
        <v>0</v>
      </c>
      <c r="AQ47" s="40"/>
      <c r="AR47" s="40"/>
      <c r="AS47" s="40"/>
      <c r="AT47" s="40"/>
      <c r="AU47" s="40">
        <v>92231</v>
      </c>
      <c r="AV47" s="40"/>
      <c r="AW47" s="40"/>
      <c r="AX47" s="40"/>
      <c r="AY47" s="40"/>
      <c r="AZ47" s="40">
        <f t="shared" ref="AZ47" si="6">AP47+AU47</f>
        <v>92231</v>
      </c>
      <c r="BA47" s="40"/>
      <c r="BB47" s="40"/>
      <c r="BC47" s="40"/>
      <c r="BD47" s="40">
        <f t="shared" ref="BD47" si="7">AP47-AA47</f>
        <v>0</v>
      </c>
      <c r="BE47" s="40"/>
      <c r="BF47" s="40"/>
      <c r="BG47" s="40"/>
      <c r="BH47" s="40"/>
      <c r="BI47" s="40">
        <f t="shared" ref="BI47" si="8">AU47-AF47</f>
        <v>-100</v>
      </c>
      <c r="BJ47" s="40"/>
      <c r="BK47" s="40"/>
      <c r="BL47" s="40"/>
      <c r="BM47" s="40"/>
      <c r="BN47" s="40">
        <f t="shared" ref="BN47" si="9">BD47+BI47</f>
        <v>-100</v>
      </c>
      <c r="BO47" s="40"/>
      <c r="BP47" s="40"/>
      <c r="BQ47" s="40"/>
    </row>
    <row r="48" spans="1:79" s="16" customFormat="1" ht="15.75">
      <c r="A48" s="27"/>
      <c r="B48" s="27"/>
      <c r="C48" s="39" t="s">
        <v>68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0"/>
      <c r="AA48" s="38">
        <f>SUM(AA37:AA47)</f>
        <v>1731904</v>
      </c>
      <c r="AB48" s="38"/>
      <c r="AC48" s="38"/>
      <c r="AD48" s="38"/>
      <c r="AE48" s="38"/>
      <c r="AF48" s="38">
        <f>SUM(AF37:AF47)</f>
        <v>105381</v>
      </c>
      <c r="AG48" s="38"/>
      <c r="AH48" s="38"/>
      <c r="AI48" s="38"/>
      <c r="AJ48" s="38"/>
      <c r="AK48" s="38">
        <f t="shared" si="0"/>
        <v>1837285</v>
      </c>
      <c r="AL48" s="38"/>
      <c r="AM48" s="38"/>
      <c r="AN48" s="38"/>
      <c r="AO48" s="38"/>
      <c r="AP48" s="38">
        <f>SUM(AP37:AP47)</f>
        <v>1696535</v>
      </c>
      <c r="AQ48" s="38"/>
      <c r="AR48" s="38"/>
      <c r="AS48" s="38"/>
      <c r="AT48" s="38"/>
      <c r="AU48" s="38">
        <f>SUM(AU37:AU47)</f>
        <v>103922</v>
      </c>
      <c r="AV48" s="38"/>
      <c r="AW48" s="38"/>
      <c r="AX48" s="38"/>
      <c r="AY48" s="38"/>
      <c r="AZ48" s="38">
        <f t="shared" si="1"/>
        <v>1800457</v>
      </c>
      <c r="BA48" s="38"/>
      <c r="BB48" s="38"/>
      <c r="BC48" s="38"/>
      <c r="BD48" s="38">
        <f t="shared" si="2"/>
        <v>-35369</v>
      </c>
      <c r="BE48" s="38"/>
      <c r="BF48" s="38"/>
      <c r="BG48" s="38"/>
      <c r="BH48" s="38"/>
      <c r="BI48" s="38">
        <f t="shared" si="3"/>
        <v>-1459</v>
      </c>
      <c r="BJ48" s="38"/>
      <c r="BK48" s="38"/>
      <c r="BL48" s="38"/>
      <c r="BM48" s="38"/>
      <c r="BN48" s="38">
        <f t="shared" si="4"/>
        <v>-36828</v>
      </c>
      <c r="BO48" s="38"/>
      <c r="BP48" s="38"/>
      <c r="BQ48" s="38"/>
    </row>
    <row r="50" spans="1:79" ht="15.75" customHeight="1">
      <c r="A50" s="58" t="s">
        <v>44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1" spans="1:79" ht="15" customHeight="1">
      <c r="A51" s="68" t="s">
        <v>101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</row>
    <row r="52" spans="1:79" ht="28.5" customHeight="1">
      <c r="A52" s="21" t="s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 t="s">
        <v>39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 t="s">
        <v>4</v>
      </c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 t="s">
        <v>3</v>
      </c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"/>
      <c r="BN52" s="2"/>
      <c r="BO52" s="2"/>
      <c r="BP52" s="2"/>
      <c r="BQ52" s="2"/>
    </row>
    <row r="53" spans="1:79" ht="29.1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 t="s">
        <v>6</v>
      </c>
      <c r="R53" s="21"/>
      <c r="S53" s="21"/>
      <c r="T53" s="21"/>
      <c r="U53" s="21"/>
      <c r="V53" s="21" t="s">
        <v>5</v>
      </c>
      <c r="W53" s="21"/>
      <c r="X53" s="21"/>
      <c r="Y53" s="21"/>
      <c r="Z53" s="21"/>
      <c r="AA53" s="21" t="s">
        <v>40</v>
      </c>
      <c r="AB53" s="21"/>
      <c r="AC53" s="21"/>
      <c r="AD53" s="21"/>
      <c r="AE53" s="21"/>
      <c r="AF53" s="21"/>
      <c r="AG53" s="21" t="s">
        <v>6</v>
      </c>
      <c r="AH53" s="21"/>
      <c r="AI53" s="21"/>
      <c r="AJ53" s="21"/>
      <c r="AK53" s="21"/>
      <c r="AL53" s="21" t="s">
        <v>5</v>
      </c>
      <c r="AM53" s="21"/>
      <c r="AN53" s="21"/>
      <c r="AO53" s="21"/>
      <c r="AP53" s="21"/>
      <c r="AQ53" s="21" t="s">
        <v>40</v>
      </c>
      <c r="AR53" s="21"/>
      <c r="AS53" s="21"/>
      <c r="AT53" s="21"/>
      <c r="AU53" s="21"/>
      <c r="AV53" s="21"/>
      <c r="AW53" s="54" t="s">
        <v>6</v>
      </c>
      <c r="AX53" s="55"/>
      <c r="AY53" s="55"/>
      <c r="AZ53" s="55"/>
      <c r="BA53" s="56"/>
      <c r="BB53" s="54" t="s">
        <v>5</v>
      </c>
      <c r="BC53" s="55"/>
      <c r="BD53" s="55"/>
      <c r="BE53" s="55"/>
      <c r="BF53" s="56"/>
      <c r="BG53" s="21" t="s">
        <v>40</v>
      </c>
      <c r="BH53" s="21"/>
      <c r="BI53" s="21"/>
      <c r="BJ53" s="21"/>
      <c r="BK53" s="21"/>
      <c r="BL53" s="21"/>
      <c r="BM53" s="2"/>
      <c r="BN53" s="2"/>
      <c r="BO53" s="2"/>
      <c r="BP53" s="2"/>
      <c r="BQ53" s="2"/>
    </row>
    <row r="54" spans="1:79" ht="15.95" customHeight="1">
      <c r="A54" s="21">
        <v>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>
        <v>2</v>
      </c>
      <c r="R54" s="21"/>
      <c r="S54" s="21"/>
      <c r="T54" s="21"/>
      <c r="U54" s="21"/>
      <c r="V54" s="21">
        <v>3</v>
      </c>
      <c r="W54" s="21"/>
      <c r="X54" s="21"/>
      <c r="Y54" s="21"/>
      <c r="Z54" s="21"/>
      <c r="AA54" s="21">
        <v>4</v>
      </c>
      <c r="AB54" s="21"/>
      <c r="AC54" s="21"/>
      <c r="AD54" s="21"/>
      <c r="AE54" s="21"/>
      <c r="AF54" s="21"/>
      <c r="AG54" s="21">
        <v>5</v>
      </c>
      <c r="AH54" s="21"/>
      <c r="AI54" s="21"/>
      <c r="AJ54" s="21"/>
      <c r="AK54" s="21"/>
      <c r="AL54" s="21">
        <v>6</v>
      </c>
      <c r="AM54" s="21"/>
      <c r="AN54" s="21"/>
      <c r="AO54" s="21"/>
      <c r="AP54" s="21"/>
      <c r="AQ54" s="21">
        <v>7</v>
      </c>
      <c r="AR54" s="21"/>
      <c r="AS54" s="21"/>
      <c r="AT54" s="21"/>
      <c r="AU54" s="21"/>
      <c r="AV54" s="21"/>
      <c r="AW54" s="21">
        <v>8</v>
      </c>
      <c r="AX54" s="21"/>
      <c r="AY54" s="21"/>
      <c r="AZ54" s="21"/>
      <c r="BA54" s="21"/>
      <c r="BB54" s="62">
        <v>9</v>
      </c>
      <c r="BC54" s="62"/>
      <c r="BD54" s="62"/>
      <c r="BE54" s="62"/>
      <c r="BF54" s="62"/>
      <c r="BG54" s="62">
        <v>10</v>
      </c>
      <c r="BH54" s="62"/>
      <c r="BI54" s="62"/>
      <c r="BJ54" s="62"/>
      <c r="BK54" s="62"/>
      <c r="BL54" s="62"/>
      <c r="BM54" s="6"/>
      <c r="BN54" s="6"/>
      <c r="BO54" s="6"/>
      <c r="BP54" s="6"/>
      <c r="BQ54" s="6"/>
    </row>
    <row r="55" spans="1:79" ht="18" hidden="1" customHeight="1">
      <c r="A55" s="51" t="s">
        <v>22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45" t="s">
        <v>16</v>
      </c>
      <c r="R55" s="45"/>
      <c r="S55" s="45"/>
      <c r="T55" s="45"/>
      <c r="U55" s="45"/>
      <c r="V55" s="45" t="s">
        <v>15</v>
      </c>
      <c r="W55" s="45"/>
      <c r="X55" s="45"/>
      <c r="Y55" s="45"/>
      <c r="Z55" s="45"/>
      <c r="AA55" s="63" t="s">
        <v>24</v>
      </c>
      <c r="AB55" s="64"/>
      <c r="AC55" s="64"/>
      <c r="AD55" s="64"/>
      <c r="AE55" s="64"/>
      <c r="AF55" s="64"/>
      <c r="AG55" s="45" t="s">
        <v>17</v>
      </c>
      <c r="AH55" s="45"/>
      <c r="AI55" s="45"/>
      <c r="AJ55" s="45"/>
      <c r="AK55" s="45"/>
      <c r="AL55" s="45" t="s">
        <v>18</v>
      </c>
      <c r="AM55" s="45"/>
      <c r="AN55" s="45"/>
      <c r="AO55" s="45"/>
      <c r="AP55" s="45"/>
      <c r="AQ55" s="63" t="s">
        <v>24</v>
      </c>
      <c r="AR55" s="64"/>
      <c r="AS55" s="64"/>
      <c r="AT55" s="64"/>
      <c r="AU55" s="64"/>
      <c r="AV55" s="64"/>
      <c r="AW55" s="65" t="s">
        <v>25</v>
      </c>
      <c r="AX55" s="66"/>
      <c r="AY55" s="66"/>
      <c r="AZ55" s="66"/>
      <c r="BA55" s="67"/>
      <c r="BB55" s="65" t="s">
        <v>25</v>
      </c>
      <c r="BC55" s="66"/>
      <c r="BD55" s="66"/>
      <c r="BE55" s="66"/>
      <c r="BF55" s="67"/>
      <c r="BG55" s="64" t="s">
        <v>24</v>
      </c>
      <c r="BH55" s="64"/>
      <c r="BI55" s="64"/>
      <c r="BJ55" s="64"/>
      <c r="BK55" s="64"/>
      <c r="BL55" s="64"/>
      <c r="BM55" s="7"/>
      <c r="BN55" s="7"/>
      <c r="BO55" s="7"/>
      <c r="BP55" s="7"/>
      <c r="BQ55" s="7"/>
      <c r="CA55" s="1" t="s">
        <v>31</v>
      </c>
    </row>
    <row r="56" spans="1:79" s="16" customFormat="1" ht="15.75">
      <c r="A56" s="60" t="s">
        <v>69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>
        <f>Q56+V56</f>
        <v>0</v>
      </c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>
        <f>AG56+AL56</f>
        <v>0</v>
      </c>
      <c r="AR56" s="61"/>
      <c r="AS56" s="61"/>
      <c r="AT56" s="61"/>
      <c r="AU56" s="61"/>
      <c r="AV56" s="61"/>
      <c r="AW56" s="61">
        <f>AG56-Q56</f>
        <v>0</v>
      </c>
      <c r="AX56" s="61"/>
      <c r="AY56" s="61"/>
      <c r="AZ56" s="61"/>
      <c r="BA56" s="61"/>
      <c r="BB56" s="57">
        <f>AL56-V56</f>
        <v>0</v>
      </c>
      <c r="BC56" s="57"/>
      <c r="BD56" s="57"/>
      <c r="BE56" s="57"/>
      <c r="BF56" s="57"/>
      <c r="BG56" s="57">
        <f>AW56+BB56</f>
        <v>0</v>
      </c>
      <c r="BH56" s="57"/>
      <c r="BI56" s="57"/>
      <c r="BJ56" s="57"/>
      <c r="BK56" s="57"/>
      <c r="BL56" s="57"/>
      <c r="BM56" s="17"/>
      <c r="BN56" s="17"/>
      <c r="BO56" s="17"/>
      <c r="BP56" s="17"/>
      <c r="BQ56" s="17"/>
      <c r="CA56" s="16" t="s">
        <v>32</v>
      </c>
    </row>
    <row r="58" spans="1:79" ht="15.75" customHeight="1">
      <c r="A58" s="58" t="s">
        <v>46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</row>
    <row r="60" spans="1:79" ht="45" customHeight="1">
      <c r="A60" s="21" t="s">
        <v>11</v>
      </c>
      <c r="B60" s="21"/>
      <c r="C60" s="54" t="s">
        <v>10</v>
      </c>
      <c r="D60" s="55"/>
      <c r="E60" s="55"/>
      <c r="F60" s="55"/>
      <c r="G60" s="55"/>
      <c r="H60" s="55"/>
      <c r="I60" s="55"/>
      <c r="J60" s="54" t="s">
        <v>9</v>
      </c>
      <c r="K60" s="55"/>
      <c r="L60" s="55"/>
      <c r="M60" s="55"/>
      <c r="N60" s="55"/>
      <c r="O60" s="21" t="s">
        <v>8</v>
      </c>
      <c r="P60" s="21"/>
      <c r="Q60" s="21"/>
      <c r="R60" s="21"/>
      <c r="S60" s="21"/>
      <c r="T60" s="21"/>
      <c r="U60" s="21"/>
      <c r="V60" s="21"/>
      <c r="W60" s="21"/>
      <c r="X60" s="21"/>
      <c r="Y60" s="21" t="s">
        <v>39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 t="s">
        <v>47</v>
      </c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59" t="s">
        <v>3</v>
      </c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54"/>
      <c r="B61" s="5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54" t="s">
        <v>6</v>
      </c>
      <c r="Z61" s="55"/>
      <c r="AA61" s="55"/>
      <c r="AB61" s="55"/>
      <c r="AC61" s="56"/>
      <c r="AD61" s="54" t="s">
        <v>5</v>
      </c>
      <c r="AE61" s="55"/>
      <c r="AF61" s="55"/>
      <c r="AG61" s="55"/>
      <c r="AH61" s="56"/>
      <c r="AI61" s="21" t="s">
        <v>40</v>
      </c>
      <c r="AJ61" s="21"/>
      <c r="AK61" s="21"/>
      <c r="AL61" s="21"/>
      <c r="AM61" s="21"/>
      <c r="AN61" s="21" t="s">
        <v>6</v>
      </c>
      <c r="AO61" s="21"/>
      <c r="AP61" s="21"/>
      <c r="AQ61" s="21"/>
      <c r="AR61" s="21"/>
      <c r="AS61" s="21" t="s">
        <v>5</v>
      </c>
      <c r="AT61" s="21"/>
      <c r="AU61" s="21"/>
      <c r="AV61" s="21"/>
      <c r="AW61" s="21"/>
      <c r="AX61" s="21" t="s">
        <v>40</v>
      </c>
      <c r="AY61" s="21"/>
      <c r="AZ61" s="21"/>
      <c r="BA61" s="21"/>
      <c r="BB61" s="21"/>
      <c r="BC61" s="21" t="s">
        <v>6</v>
      </c>
      <c r="BD61" s="21"/>
      <c r="BE61" s="21"/>
      <c r="BF61" s="21"/>
      <c r="BG61" s="21"/>
      <c r="BH61" s="21" t="s">
        <v>5</v>
      </c>
      <c r="BI61" s="21"/>
      <c r="BJ61" s="21"/>
      <c r="BK61" s="21"/>
      <c r="BL61" s="21"/>
      <c r="BM61" s="21" t="s">
        <v>40</v>
      </c>
      <c r="BN61" s="21"/>
      <c r="BO61" s="21"/>
      <c r="BP61" s="21"/>
      <c r="BQ61" s="2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21">
        <v>1</v>
      </c>
      <c r="B62" s="21"/>
      <c r="C62" s="21">
        <v>2</v>
      </c>
      <c r="D62" s="21"/>
      <c r="E62" s="21"/>
      <c r="F62" s="21"/>
      <c r="G62" s="21"/>
      <c r="H62" s="21"/>
      <c r="I62" s="21"/>
      <c r="J62" s="21">
        <v>3</v>
      </c>
      <c r="K62" s="21"/>
      <c r="L62" s="21"/>
      <c r="M62" s="21"/>
      <c r="N62" s="21"/>
      <c r="O62" s="21">
        <v>4</v>
      </c>
      <c r="P62" s="21"/>
      <c r="Q62" s="21"/>
      <c r="R62" s="21"/>
      <c r="S62" s="21"/>
      <c r="T62" s="21"/>
      <c r="U62" s="21"/>
      <c r="V62" s="21"/>
      <c r="W62" s="21"/>
      <c r="X62" s="21"/>
      <c r="Y62" s="21">
        <v>5</v>
      </c>
      <c r="Z62" s="21"/>
      <c r="AA62" s="21"/>
      <c r="AB62" s="21"/>
      <c r="AC62" s="21"/>
      <c r="AD62" s="21">
        <v>6</v>
      </c>
      <c r="AE62" s="21"/>
      <c r="AF62" s="21"/>
      <c r="AG62" s="21"/>
      <c r="AH62" s="21"/>
      <c r="AI62" s="21">
        <v>7</v>
      </c>
      <c r="AJ62" s="21"/>
      <c r="AK62" s="21"/>
      <c r="AL62" s="21"/>
      <c r="AM62" s="21"/>
      <c r="AN62" s="54">
        <v>8</v>
      </c>
      <c r="AO62" s="55"/>
      <c r="AP62" s="55"/>
      <c r="AQ62" s="55"/>
      <c r="AR62" s="56"/>
      <c r="AS62" s="54">
        <v>9</v>
      </c>
      <c r="AT62" s="55"/>
      <c r="AU62" s="55"/>
      <c r="AV62" s="55"/>
      <c r="AW62" s="56"/>
      <c r="AX62" s="54">
        <v>10</v>
      </c>
      <c r="AY62" s="55"/>
      <c r="AZ62" s="55"/>
      <c r="BA62" s="55"/>
      <c r="BB62" s="56"/>
      <c r="BC62" s="54">
        <v>11</v>
      </c>
      <c r="BD62" s="55"/>
      <c r="BE62" s="55"/>
      <c r="BF62" s="55"/>
      <c r="BG62" s="56"/>
      <c r="BH62" s="54">
        <v>12</v>
      </c>
      <c r="BI62" s="55"/>
      <c r="BJ62" s="55"/>
      <c r="BK62" s="55"/>
      <c r="BL62" s="56"/>
      <c r="BM62" s="54">
        <v>13</v>
      </c>
      <c r="BN62" s="55"/>
      <c r="BO62" s="55"/>
      <c r="BP62" s="55"/>
      <c r="BQ62" s="5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47" t="s">
        <v>57</v>
      </c>
      <c r="B63" s="47"/>
      <c r="C63" s="48" t="s">
        <v>22</v>
      </c>
      <c r="D63" s="49"/>
      <c r="E63" s="49"/>
      <c r="F63" s="49"/>
      <c r="G63" s="49"/>
      <c r="H63" s="49"/>
      <c r="I63" s="50"/>
      <c r="J63" s="47" t="s">
        <v>23</v>
      </c>
      <c r="K63" s="47"/>
      <c r="L63" s="47"/>
      <c r="M63" s="47"/>
      <c r="N63" s="47"/>
      <c r="O63" s="51" t="s">
        <v>58</v>
      </c>
      <c r="P63" s="51"/>
      <c r="Q63" s="51"/>
      <c r="R63" s="51"/>
      <c r="S63" s="51"/>
      <c r="T63" s="51"/>
      <c r="U63" s="51"/>
      <c r="V63" s="51"/>
      <c r="W63" s="51"/>
      <c r="X63" s="48"/>
      <c r="Y63" s="45" t="s">
        <v>16</v>
      </c>
      <c r="Z63" s="45"/>
      <c r="AA63" s="45"/>
      <c r="AB63" s="45"/>
      <c r="AC63" s="45"/>
      <c r="AD63" s="45" t="s">
        <v>48</v>
      </c>
      <c r="AE63" s="45"/>
      <c r="AF63" s="45"/>
      <c r="AG63" s="45"/>
      <c r="AH63" s="45"/>
      <c r="AI63" s="45" t="s">
        <v>24</v>
      </c>
      <c r="AJ63" s="45"/>
      <c r="AK63" s="45"/>
      <c r="AL63" s="45"/>
      <c r="AM63" s="45"/>
      <c r="AN63" s="45" t="s">
        <v>49</v>
      </c>
      <c r="AO63" s="45"/>
      <c r="AP63" s="45"/>
      <c r="AQ63" s="45"/>
      <c r="AR63" s="45"/>
      <c r="AS63" s="45" t="s">
        <v>17</v>
      </c>
      <c r="AT63" s="45"/>
      <c r="AU63" s="45"/>
      <c r="AV63" s="45"/>
      <c r="AW63" s="45"/>
      <c r="AX63" s="45" t="s">
        <v>24</v>
      </c>
      <c r="AY63" s="45"/>
      <c r="AZ63" s="45"/>
      <c r="BA63" s="45"/>
      <c r="BB63" s="45"/>
      <c r="BC63" s="45" t="s">
        <v>51</v>
      </c>
      <c r="BD63" s="45"/>
      <c r="BE63" s="45"/>
      <c r="BF63" s="45"/>
      <c r="BG63" s="45"/>
      <c r="BH63" s="45" t="s">
        <v>51</v>
      </c>
      <c r="BI63" s="45"/>
      <c r="BJ63" s="45"/>
      <c r="BK63" s="45"/>
      <c r="BL63" s="45"/>
      <c r="BM63" s="46" t="s">
        <v>24</v>
      </c>
      <c r="BN63" s="46"/>
      <c r="BO63" s="46"/>
      <c r="BP63" s="46"/>
      <c r="BQ63" s="46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33</v>
      </c>
    </row>
    <row r="64" spans="1:79" s="16" customFormat="1" ht="15.75">
      <c r="A64" s="27">
        <v>0</v>
      </c>
      <c r="B64" s="27"/>
      <c r="C64" s="31" t="s">
        <v>70</v>
      </c>
      <c r="D64" s="31"/>
      <c r="E64" s="31"/>
      <c r="F64" s="31"/>
      <c r="G64" s="31"/>
      <c r="H64" s="31"/>
      <c r="I64" s="31"/>
      <c r="J64" s="31" t="s">
        <v>71</v>
      </c>
      <c r="K64" s="31"/>
      <c r="L64" s="31"/>
      <c r="M64" s="31"/>
      <c r="N64" s="31"/>
      <c r="O64" s="31" t="s">
        <v>71</v>
      </c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18"/>
      <c r="BS64" s="18"/>
      <c r="BT64" s="18"/>
      <c r="BU64" s="18"/>
      <c r="BV64" s="18"/>
      <c r="BW64" s="18"/>
      <c r="BX64" s="18"/>
      <c r="BY64" s="18"/>
      <c r="BZ64" s="19"/>
      <c r="CA64" s="16" t="s">
        <v>34</v>
      </c>
    </row>
    <row r="65" spans="1:78" ht="25.5" customHeight="1">
      <c r="A65" s="21">
        <v>1</v>
      </c>
      <c r="B65" s="21"/>
      <c r="C65" s="22" t="s">
        <v>159</v>
      </c>
      <c r="D65" s="34"/>
      <c r="E65" s="34"/>
      <c r="F65" s="34"/>
      <c r="G65" s="34"/>
      <c r="H65" s="34"/>
      <c r="I65" s="35"/>
      <c r="J65" s="25" t="s">
        <v>73</v>
      </c>
      <c r="K65" s="25"/>
      <c r="L65" s="25"/>
      <c r="M65" s="25"/>
      <c r="N65" s="25"/>
      <c r="O65" s="25" t="s">
        <v>110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1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ref="AI65:AI70" si="10">Y65+AD65</f>
        <v>1</v>
      </c>
      <c r="AJ65" s="26"/>
      <c r="AK65" s="26"/>
      <c r="AL65" s="26"/>
      <c r="AM65" s="26"/>
      <c r="AN65" s="26">
        <v>1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 t="shared" ref="AX65:AX70" si="11">AN65+AS65</f>
        <v>1</v>
      </c>
      <c r="AY65" s="20"/>
      <c r="AZ65" s="20"/>
      <c r="BA65" s="20"/>
      <c r="BB65" s="20"/>
      <c r="BC65" s="20">
        <f t="shared" ref="BC65:BC70" si="12">AN65-Y65</f>
        <v>0</v>
      </c>
      <c r="BD65" s="20"/>
      <c r="BE65" s="20"/>
      <c r="BF65" s="20"/>
      <c r="BG65" s="20"/>
      <c r="BH65" s="20">
        <f t="shared" ref="BH65:BH70" si="13">AS65-AD65</f>
        <v>0</v>
      </c>
      <c r="BI65" s="20"/>
      <c r="BJ65" s="20"/>
      <c r="BK65" s="20"/>
      <c r="BL65" s="20"/>
      <c r="BM65" s="20">
        <f t="shared" ref="BM65:BM70" si="14">BC65+BH65</f>
        <v>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1">
        <v>2</v>
      </c>
      <c r="B66" s="21"/>
      <c r="C66" s="22" t="s">
        <v>114</v>
      </c>
      <c r="D66" s="23"/>
      <c r="E66" s="23"/>
      <c r="F66" s="23"/>
      <c r="G66" s="23"/>
      <c r="H66" s="23"/>
      <c r="I66" s="24"/>
      <c r="J66" s="25" t="s">
        <v>73</v>
      </c>
      <c r="K66" s="25"/>
      <c r="L66" s="25"/>
      <c r="M66" s="25"/>
      <c r="N66" s="25"/>
      <c r="O66" s="25" t="s">
        <v>74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14.4</v>
      </c>
      <c r="Z66" s="26"/>
      <c r="AA66" s="26"/>
      <c r="AB66" s="26"/>
      <c r="AC66" s="26"/>
      <c r="AD66" s="26">
        <v>0.9</v>
      </c>
      <c r="AE66" s="26"/>
      <c r="AF66" s="26"/>
      <c r="AG66" s="26"/>
      <c r="AH66" s="26"/>
      <c r="AI66" s="26">
        <f t="shared" si="10"/>
        <v>15.3</v>
      </c>
      <c r="AJ66" s="26"/>
      <c r="AK66" s="26"/>
      <c r="AL66" s="26"/>
      <c r="AM66" s="26"/>
      <c r="AN66" s="26">
        <v>14.4</v>
      </c>
      <c r="AO66" s="26"/>
      <c r="AP66" s="26"/>
      <c r="AQ66" s="26"/>
      <c r="AR66" s="26"/>
      <c r="AS66" s="26">
        <v>0.9</v>
      </c>
      <c r="AT66" s="26"/>
      <c r="AU66" s="26"/>
      <c r="AV66" s="26"/>
      <c r="AW66" s="26"/>
      <c r="AX66" s="20">
        <f t="shared" si="11"/>
        <v>15.3</v>
      </c>
      <c r="AY66" s="20"/>
      <c r="AZ66" s="20"/>
      <c r="BA66" s="20"/>
      <c r="BB66" s="20"/>
      <c r="BC66" s="20">
        <f t="shared" si="12"/>
        <v>0</v>
      </c>
      <c r="BD66" s="20"/>
      <c r="BE66" s="20"/>
      <c r="BF66" s="20"/>
      <c r="BG66" s="20"/>
      <c r="BH66" s="20">
        <f t="shared" si="13"/>
        <v>0</v>
      </c>
      <c r="BI66" s="20"/>
      <c r="BJ66" s="20"/>
      <c r="BK66" s="20"/>
      <c r="BL66" s="20"/>
      <c r="BM66" s="20">
        <f t="shared" si="14"/>
        <v>0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21">
        <v>3</v>
      </c>
      <c r="B67" s="21"/>
      <c r="C67" s="22" t="s">
        <v>115</v>
      </c>
      <c r="D67" s="23"/>
      <c r="E67" s="23"/>
      <c r="F67" s="23"/>
      <c r="G67" s="23"/>
      <c r="H67" s="23"/>
      <c r="I67" s="24"/>
      <c r="J67" s="25" t="s">
        <v>73</v>
      </c>
      <c r="K67" s="25"/>
      <c r="L67" s="25"/>
      <c r="M67" s="25"/>
      <c r="N67" s="25"/>
      <c r="O67" s="25" t="s">
        <v>74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1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si="10"/>
        <v>1</v>
      </c>
      <c r="AJ67" s="26"/>
      <c r="AK67" s="26"/>
      <c r="AL67" s="26"/>
      <c r="AM67" s="26"/>
      <c r="AN67" s="26">
        <v>1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 t="shared" si="11"/>
        <v>1</v>
      </c>
      <c r="AY67" s="20"/>
      <c r="AZ67" s="20"/>
      <c r="BA67" s="20"/>
      <c r="BB67" s="20"/>
      <c r="BC67" s="20">
        <f t="shared" si="12"/>
        <v>0</v>
      </c>
      <c r="BD67" s="20"/>
      <c r="BE67" s="20"/>
      <c r="BF67" s="20"/>
      <c r="BG67" s="20"/>
      <c r="BH67" s="20">
        <f t="shared" si="13"/>
        <v>0</v>
      </c>
      <c r="BI67" s="20"/>
      <c r="BJ67" s="20"/>
      <c r="BK67" s="20"/>
      <c r="BL67" s="20"/>
      <c r="BM67" s="20">
        <f t="shared" si="14"/>
        <v>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>
      <c r="A68" s="21">
        <v>4</v>
      </c>
      <c r="B68" s="21"/>
      <c r="C68" s="22" t="s">
        <v>117</v>
      </c>
      <c r="D68" s="23"/>
      <c r="E68" s="23"/>
      <c r="F68" s="23"/>
      <c r="G68" s="23"/>
      <c r="H68" s="23"/>
      <c r="I68" s="24"/>
      <c r="J68" s="25" t="s">
        <v>73</v>
      </c>
      <c r="K68" s="25"/>
      <c r="L68" s="25"/>
      <c r="M68" s="25"/>
      <c r="N68" s="25"/>
      <c r="O68" s="25" t="s">
        <v>74</v>
      </c>
      <c r="P68" s="25"/>
      <c r="Q68" s="25"/>
      <c r="R68" s="25"/>
      <c r="S68" s="25"/>
      <c r="T68" s="25"/>
      <c r="U68" s="25"/>
      <c r="V68" s="25"/>
      <c r="W68" s="25"/>
      <c r="X68" s="25"/>
      <c r="Y68" s="26">
        <v>12.5</v>
      </c>
      <c r="Z68" s="26"/>
      <c r="AA68" s="26"/>
      <c r="AB68" s="26"/>
      <c r="AC68" s="26"/>
      <c r="AD68" s="26">
        <v>0.5</v>
      </c>
      <c r="AE68" s="26"/>
      <c r="AF68" s="26"/>
      <c r="AG68" s="26"/>
      <c r="AH68" s="26"/>
      <c r="AI68" s="26">
        <f t="shared" si="10"/>
        <v>13</v>
      </c>
      <c r="AJ68" s="26"/>
      <c r="AK68" s="26"/>
      <c r="AL68" s="26"/>
      <c r="AM68" s="26"/>
      <c r="AN68" s="26">
        <v>12.5</v>
      </c>
      <c r="AO68" s="26"/>
      <c r="AP68" s="26"/>
      <c r="AQ68" s="26"/>
      <c r="AR68" s="26"/>
      <c r="AS68" s="26">
        <v>0.5</v>
      </c>
      <c r="AT68" s="26"/>
      <c r="AU68" s="26"/>
      <c r="AV68" s="26"/>
      <c r="AW68" s="26"/>
      <c r="AX68" s="20">
        <f t="shared" si="11"/>
        <v>13</v>
      </c>
      <c r="AY68" s="20"/>
      <c r="AZ68" s="20"/>
      <c r="BA68" s="20"/>
      <c r="BB68" s="20"/>
      <c r="BC68" s="20">
        <f t="shared" si="12"/>
        <v>0</v>
      </c>
      <c r="BD68" s="20"/>
      <c r="BE68" s="20"/>
      <c r="BF68" s="20"/>
      <c r="BG68" s="20"/>
      <c r="BH68" s="20">
        <f t="shared" si="13"/>
        <v>0</v>
      </c>
      <c r="BI68" s="20"/>
      <c r="BJ68" s="20"/>
      <c r="BK68" s="20"/>
      <c r="BL68" s="20"/>
      <c r="BM68" s="20">
        <f t="shared" si="14"/>
        <v>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1">
        <v>5</v>
      </c>
      <c r="B69" s="21"/>
      <c r="C69" s="22" t="s">
        <v>118</v>
      </c>
      <c r="D69" s="23"/>
      <c r="E69" s="23"/>
      <c r="F69" s="23"/>
      <c r="G69" s="23"/>
      <c r="H69" s="23"/>
      <c r="I69" s="24"/>
      <c r="J69" s="25" t="s">
        <v>73</v>
      </c>
      <c r="K69" s="25"/>
      <c r="L69" s="25"/>
      <c r="M69" s="25"/>
      <c r="N69" s="25"/>
      <c r="O69" s="25" t="s">
        <v>74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0</v>
      </c>
      <c r="Z69" s="26"/>
      <c r="AA69" s="26"/>
      <c r="AB69" s="26"/>
      <c r="AC69" s="26"/>
      <c r="AD69" s="26">
        <v>0.3</v>
      </c>
      <c r="AE69" s="26"/>
      <c r="AF69" s="26"/>
      <c r="AG69" s="26"/>
      <c r="AH69" s="26"/>
      <c r="AI69" s="26">
        <f t="shared" si="10"/>
        <v>0.3</v>
      </c>
      <c r="AJ69" s="26"/>
      <c r="AK69" s="26"/>
      <c r="AL69" s="26"/>
      <c r="AM69" s="26"/>
      <c r="AN69" s="26">
        <v>0</v>
      </c>
      <c r="AO69" s="26"/>
      <c r="AP69" s="26"/>
      <c r="AQ69" s="26"/>
      <c r="AR69" s="26"/>
      <c r="AS69" s="26">
        <v>0.3</v>
      </c>
      <c r="AT69" s="26"/>
      <c r="AU69" s="26"/>
      <c r="AV69" s="26"/>
      <c r="AW69" s="26"/>
      <c r="AX69" s="20">
        <f t="shared" si="11"/>
        <v>0.3</v>
      </c>
      <c r="AY69" s="20"/>
      <c r="AZ69" s="20"/>
      <c r="BA69" s="20"/>
      <c r="BB69" s="20"/>
      <c r="BC69" s="20">
        <f t="shared" si="12"/>
        <v>0</v>
      </c>
      <c r="BD69" s="20"/>
      <c r="BE69" s="20"/>
      <c r="BF69" s="20"/>
      <c r="BG69" s="20"/>
      <c r="BH69" s="20">
        <f t="shared" si="13"/>
        <v>0</v>
      </c>
      <c r="BI69" s="20"/>
      <c r="BJ69" s="20"/>
      <c r="BK69" s="20"/>
      <c r="BL69" s="20"/>
      <c r="BM69" s="20">
        <f t="shared" si="14"/>
        <v>0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2.5" customHeight="1">
      <c r="A70" s="21">
        <v>6</v>
      </c>
      <c r="B70" s="21"/>
      <c r="C70" s="22" t="s">
        <v>279</v>
      </c>
      <c r="D70" s="23"/>
      <c r="E70" s="23"/>
      <c r="F70" s="23"/>
      <c r="G70" s="23"/>
      <c r="H70" s="23"/>
      <c r="I70" s="24"/>
      <c r="J70" s="25" t="s">
        <v>73</v>
      </c>
      <c r="K70" s="25"/>
      <c r="L70" s="25"/>
      <c r="M70" s="25"/>
      <c r="N70" s="25"/>
      <c r="O70" s="25" t="s">
        <v>74</v>
      </c>
      <c r="P70" s="25"/>
      <c r="Q70" s="25"/>
      <c r="R70" s="25"/>
      <c r="S70" s="25"/>
      <c r="T70" s="25"/>
      <c r="U70" s="25"/>
      <c r="V70" s="25"/>
      <c r="W70" s="25"/>
      <c r="X70" s="25"/>
      <c r="Y70" s="26">
        <v>0.9</v>
      </c>
      <c r="Z70" s="26"/>
      <c r="AA70" s="26"/>
      <c r="AB70" s="26"/>
      <c r="AC70" s="26"/>
      <c r="AD70" s="26">
        <v>0.1</v>
      </c>
      <c r="AE70" s="26"/>
      <c r="AF70" s="26"/>
      <c r="AG70" s="26"/>
      <c r="AH70" s="26"/>
      <c r="AI70" s="26">
        <f t="shared" si="10"/>
        <v>1</v>
      </c>
      <c r="AJ70" s="26"/>
      <c r="AK70" s="26"/>
      <c r="AL70" s="26"/>
      <c r="AM70" s="26"/>
      <c r="AN70" s="26">
        <v>0.9</v>
      </c>
      <c r="AO70" s="26"/>
      <c r="AP70" s="26"/>
      <c r="AQ70" s="26"/>
      <c r="AR70" s="26"/>
      <c r="AS70" s="26">
        <v>0.1</v>
      </c>
      <c r="AT70" s="26"/>
      <c r="AU70" s="26"/>
      <c r="AV70" s="26"/>
      <c r="AW70" s="26"/>
      <c r="AX70" s="20">
        <f t="shared" si="11"/>
        <v>1</v>
      </c>
      <c r="AY70" s="20"/>
      <c r="AZ70" s="20"/>
      <c r="BA70" s="20"/>
      <c r="BB70" s="20"/>
      <c r="BC70" s="20">
        <f t="shared" si="12"/>
        <v>0</v>
      </c>
      <c r="BD70" s="20"/>
      <c r="BE70" s="20"/>
      <c r="BF70" s="20"/>
      <c r="BG70" s="20"/>
      <c r="BH70" s="20">
        <f t="shared" si="13"/>
        <v>0</v>
      </c>
      <c r="BI70" s="20"/>
      <c r="BJ70" s="20"/>
      <c r="BK70" s="20"/>
      <c r="BL70" s="20"/>
      <c r="BM70" s="20">
        <f t="shared" si="14"/>
        <v>0</v>
      </c>
      <c r="BN70" s="20"/>
      <c r="BO70" s="20"/>
      <c r="BP70" s="20"/>
      <c r="BQ70" s="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6" customFormat="1" ht="15.75">
      <c r="A71" s="27">
        <v>0</v>
      </c>
      <c r="B71" s="27"/>
      <c r="C71" s="28" t="s">
        <v>75</v>
      </c>
      <c r="D71" s="29"/>
      <c r="E71" s="29"/>
      <c r="F71" s="29"/>
      <c r="G71" s="29"/>
      <c r="H71" s="29"/>
      <c r="I71" s="30"/>
      <c r="J71" s="31" t="s">
        <v>71</v>
      </c>
      <c r="K71" s="31"/>
      <c r="L71" s="31"/>
      <c r="M71" s="31"/>
      <c r="N71" s="31"/>
      <c r="O71" s="31" t="s">
        <v>71</v>
      </c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18"/>
      <c r="BS71" s="18"/>
      <c r="BT71" s="18"/>
      <c r="BU71" s="18"/>
      <c r="BV71" s="18"/>
      <c r="BW71" s="18"/>
      <c r="BX71" s="18"/>
      <c r="BY71" s="18"/>
      <c r="BZ71" s="19"/>
    </row>
    <row r="72" spans="1:78" ht="15.75">
      <c r="A72" s="21">
        <v>7</v>
      </c>
      <c r="B72" s="21"/>
      <c r="C72" s="22" t="s">
        <v>160</v>
      </c>
      <c r="D72" s="23"/>
      <c r="E72" s="23"/>
      <c r="F72" s="23"/>
      <c r="G72" s="23"/>
      <c r="H72" s="23"/>
      <c r="I72" s="24"/>
      <c r="J72" s="25" t="s">
        <v>161</v>
      </c>
      <c r="K72" s="25"/>
      <c r="L72" s="25"/>
      <c r="M72" s="25"/>
      <c r="N72" s="25"/>
      <c r="O72" s="25" t="s">
        <v>84</v>
      </c>
      <c r="P72" s="25"/>
      <c r="Q72" s="25"/>
      <c r="R72" s="25"/>
      <c r="S72" s="25"/>
      <c r="T72" s="25"/>
      <c r="U72" s="25"/>
      <c r="V72" s="25"/>
      <c r="W72" s="25"/>
      <c r="X72" s="25"/>
      <c r="Y72" s="88">
        <v>7.4</v>
      </c>
      <c r="Z72" s="88"/>
      <c r="AA72" s="88"/>
      <c r="AB72" s="88"/>
      <c r="AC72" s="88"/>
      <c r="AD72" s="26">
        <v>0</v>
      </c>
      <c r="AE72" s="26"/>
      <c r="AF72" s="26"/>
      <c r="AG72" s="26"/>
      <c r="AH72" s="26"/>
      <c r="AI72" s="88">
        <f t="shared" ref="AI72:AI79" si="15">Y72+AD72</f>
        <v>7.4</v>
      </c>
      <c r="AJ72" s="88"/>
      <c r="AK72" s="88"/>
      <c r="AL72" s="88"/>
      <c r="AM72" s="88"/>
      <c r="AN72" s="26">
        <v>7.2160000000000002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 t="shared" ref="AX72:AX79" si="16">AN72+AS72</f>
        <v>7.2160000000000002</v>
      </c>
      <c r="AY72" s="20"/>
      <c r="AZ72" s="20"/>
      <c r="BA72" s="20"/>
      <c r="BB72" s="20"/>
      <c r="BC72" s="20">
        <f t="shared" ref="BC72:BC79" si="17">AN72-Y72</f>
        <v>-0.18400000000000016</v>
      </c>
      <c r="BD72" s="20"/>
      <c r="BE72" s="20"/>
      <c r="BF72" s="20"/>
      <c r="BG72" s="20"/>
      <c r="BH72" s="20">
        <f t="shared" ref="BH72:BH79" si="18">AS72-AD72</f>
        <v>0</v>
      </c>
      <c r="BI72" s="20"/>
      <c r="BJ72" s="20"/>
      <c r="BK72" s="20"/>
      <c r="BL72" s="20"/>
      <c r="BM72" s="20">
        <f t="shared" ref="BM72:BM79" si="19">BC72+BH72</f>
        <v>-0.18400000000000016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15.75" customHeight="1">
      <c r="A73" s="21">
        <v>8</v>
      </c>
      <c r="B73" s="21"/>
      <c r="C73" s="22" t="s">
        <v>162</v>
      </c>
      <c r="D73" s="23"/>
      <c r="E73" s="23"/>
      <c r="F73" s="23"/>
      <c r="G73" s="23"/>
      <c r="H73" s="23"/>
      <c r="I73" s="24"/>
      <c r="J73" s="25" t="s">
        <v>163</v>
      </c>
      <c r="K73" s="25"/>
      <c r="L73" s="25"/>
      <c r="M73" s="25"/>
      <c r="N73" s="25"/>
      <c r="O73" s="25" t="s">
        <v>84</v>
      </c>
      <c r="P73" s="25"/>
      <c r="Q73" s="25"/>
      <c r="R73" s="25"/>
      <c r="S73" s="25"/>
      <c r="T73" s="25"/>
      <c r="U73" s="25"/>
      <c r="V73" s="25"/>
      <c r="W73" s="25"/>
      <c r="X73" s="25"/>
      <c r="Y73" s="26">
        <v>125.8</v>
      </c>
      <c r="Z73" s="26"/>
      <c r="AA73" s="26"/>
      <c r="AB73" s="26"/>
      <c r="AC73" s="26"/>
      <c r="AD73" s="26">
        <v>41.606000000000002</v>
      </c>
      <c r="AE73" s="26"/>
      <c r="AF73" s="26"/>
      <c r="AG73" s="26"/>
      <c r="AH73" s="26"/>
      <c r="AI73" s="26">
        <f t="shared" si="15"/>
        <v>167.40600000000001</v>
      </c>
      <c r="AJ73" s="26"/>
      <c r="AK73" s="26"/>
      <c r="AL73" s="26"/>
      <c r="AM73" s="26"/>
      <c r="AN73" s="26">
        <v>125.8</v>
      </c>
      <c r="AO73" s="26"/>
      <c r="AP73" s="26"/>
      <c r="AQ73" s="26"/>
      <c r="AR73" s="26"/>
      <c r="AS73" s="26">
        <v>31.523</v>
      </c>
      <c r="AT73" s="26"/>
      <c r="AU73" s="26"/>
      <c r="AV73" s="26"/>
      <c r="AW73" s="26"/>
      <c r="AX73" s="20">
        <f t="shared" si="16"/>
        <v>157.32300000000001</v>
      </c>
      <c r="AY73" s="20"/>
      <c r="AZ73" s="20"/>
      <c r="BA73" s="20"/>
      <c r="BB73" s="20"/>
      <c r="BC73" s="20">
        <f t="shared" si="17"/>
        <v>0</v>
      </c>
      <c r="BD73" s="20"/>
      <c r="BE73" s="20"/>
      <c r="BF73" s="20"/>
      <c r="BG73" s="20"/>
      <c r="BH73" s="20">
        <f t="shared" si="18"/>
        <v>-10.083000000000002</v>
      </c>
      <c r="BI73" s="20"/>
      <c r="BJ73" s="20"/>
      <c r="BK73" s="20"/>
      <c r="BL73" s="20"/>
      <c r="BM73" s="20">
        <f t="shared" si="19"/>
        <v>-10.083000000000002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 customHeight="1">
      <c r="A74" s="21">
        <v>9</v>
      </c>
      <c r="B74" s="21"/>
      <c r="C74" s="22" t="s">
        <v>162</v>
      </c>
      <c r="D74" s="23"/>
      <c r="E74" s="23"/>
      <c r="F74" s="23"/>
      <c r="G74" s="23"/>
      <c r="H74" s="23"/>
      <c r="I74" s="24"/>
      <c r="J74" s="25" t="s">
        <v>87</v>
      </c>
      <c r="K74" s="25"/>
      <c r="L74" s="25"/>
      <c r="M74" s="25"/>
      <c r="N74" s="25"/>
      <c r="O74" s="25" t="s">
        <v>84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221.619</v>
      </c>
      <c r="Z74" s="26"/>
      <c r="AA74" s="26"/>
      <c r="AB74" s="26"/>
      <c r="AC74" s="26"/>
      <c r="AD74" s="26">
        <v>97.38</v>
      </c>
      <c r="AE74" s="26"/>
      <c r="AF74" s="26"/>
      <c r="AG74" s="26"/>
      <c r="AH74" s="26"/>
      <c r="AI74" s="26">
        <f t="shared" si="15"/>
        <v>318.99900000000002</v>
      </c>
      <c r="AJ74" s="26"/>
      <c r="AK74" s="26"/>
      <c r="AL74" s="26"/>
      <c r="AM74" s="26"/>
      <c r="AN74" s="26">
        <v>575.91700000000003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0">
        <f t="shared" si="16"/>
        <v>575.91700000000003</v>
      </c>
      <c r="AY74" s="20"/>
      <c r="AZ74" s="20"/>
      <c r="BA74" s="20"/>
      <c r="BB74" s="20"/>
      <c r="BC74" s="20">
        <f t="shared" si="17"/>
        <v>354.298</v>
      </c>
      <c r="BD74" s="20"/>
      <c r="BE74" s="20"/>
      <c r="BF74" s="20"/>
      <c r="BG74" s="20"/>
      <c r="BH74" s="20">
        <f t="shared" si="18"/>
        <v>-97.38</v>
      </c>
      <c r="BI74" s="20"/>
      <c r="BJ74" s="20"/>
      <c r="BK74" s="20"/>
      <c r="BL74" s="20"/>
      <c r="BM74" s="20">
        <f t="shared" si="19"/>
        <v>256.91800000000001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21">
        <v>10</v>
      </c>
      <c r="B75" s="21"/>
      <c r="C75" s="22" t="s">
        <v>164</v>
      </c>
      <c r="D75" s="23"/>
      <c r="E75" s="23"/>
      <c r="F75" s="23"/>
      <c r="G75" s="23"/>
      <c r="H75" s="23"/>
      <c r="I75" s="24"/>
      <c r="J75" s="25" t="s">
        <v>163</v>
      </c>
      <c r="K75" s="25"/>
      <c r="L75" s="25"/>
      <c r="M75" s="25"/>
      <c r="N75" s="25"/>
      <c r="O75" s="25" t="s">
        <v>84</v>
      </c>
      <c r="P75" s="25"/>
      <c r="Q75" s="25"/>
      <c r="R75" s="25"/>
      <c r="S75" s="25"/>
      <c r="T75" s="25"/>
      <c r="U75" s="25"/>
      <c r="V75" s="25"/>
      <c r="W75" s="25"/>
      <c r="X75" s="25"/>
      <c r="Y75" s="26">
        <v>0</v>
      </c>
      <c r="Z75" s="26"/>
      <c r="AA75" s="26"/>
      <c r="AB75" s="26"/>
      <c r="AC75" s="26"/>
      <c r="AD75" s="26">
        <v>0</v>
      </c>
      <c r="AE75" s="26"/>
      <c r="AF75" s="26"/>
      <c r="AG75" s="26"/>
      <c r="AH75" s="26"/>
      <c r="AI75" s="26">
        <f t="shared" si="15"/>
        <v>0</v>
      </c>
      <c r="AJ75" s="26"/>
      <c r="AK75" s="26"/>
      <c r="AL75" s="26"/>
      <c r="AM75" s="26"/>
      <c r="AN75" s="26">
        <v>0</v>
      </c>
      <c r="AO75" s="26"/>
      <c r="AP75" s="26"/>
      <c r="AQ75" s="26"/>
      <c r="AR75" s="26"/>
      <c r="AS75" s="26">
        <v>2.1869999999999998</v>
      </c>
      <c r="AT75" s="26"/>
      <c r="AU75" s="26"/>
      <c r="AV75" s="26"/>
      <c r="AW75" s="26"/>
      <c r="AX75" s="20">
        <f t="shared" si="16"/>
        <v>2.1869999999999998</v>
      </c>
      <c r="AY75" s="20"/>
      <c r="AZ75" s="20"/>
      <c r="BA75" s="20"/>
      <c r="BB75" s="20"/>
      <c r="BC75" s="20">
        <f t="shared" si="17"/>
        <v>0</v>
      </c>
      <c r="BD75" s="20"/>
      <c r="BE75" s="20"/>
      <c r="BF75" s="20"/>
      <c r="BG75" s="20"/>
      <c r="BH75" s="20">
        <f t="shared" si="18"/>
        <v>2.1869999999999998</v>
      </c>
      <c r="BI75" s="20"/>
      <c r="BJ75" s="20"/>
      <c r="BK75" s="20"/>
      <c r="BL75" s="20"/>
      <c r="BM75" s="20">
        <f t="shared" si="19"/>
        <v>2.1869999999999998</v>
      </c>
      <c r="BN75" s="20"/>
      <c r="BO75" s="20"/>
      <c r="BP75" s="20"/>
      <c r="BQ75" s="2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>
      <c r="A76" s="21">
        <v>11</v>
      </c>
      <c r="B76" s="21"/>
      <c r="C76" s="22" t="s">
        <v>164</v>
      </c>
      <c r="D76" s="23"/>
      <c r="E76" s="23"/>
      <c r="F76" s="23"/>
      <c r="G76" s="23"/>
      <c r="H76" s="23"/>
      <c r="I76" s="24"/>
      <c r="J76" s="25" t="s">
        <v>87</v>
      </c>
      <c r="K76" s="25"/>
      <c r="L76" s="25"/>
      <c r="M76" s="25"/>
      <c r="N76" s="25"/>
      <c r="O76" s="25" t="s">
        <v>84</v>
      </c>
      <c r="P76" s="25"/>
      <c r="Q76" s="25"/>
      <c r="R76" s="25"/>
      <c r="S76" s="25"/>
      <c r="T76" s="25"/>
      <c r="U76" s="25"/>
      <c r="V76" s="25"/>
      <c r="W76" s="25"/>
      <c r="X76" s="25"/>
      <c r="Y76" s="26">
        <v>100000</v>
      </c>
      <c r="Z76" s="26"/>
      <c r="AA76" s="26"/>
      <c r="AB76" s="26"/>
      <c r="AC76" s="26"/>
      <c r="AD76" s="26">
        <v>60000</v>
      </c>
      <c r="AE76" s="26"/>
      <c r="AF76" s="26"/>
      <c r="AG76" s="26"/>
      <c r="AH76" s="26"/>
      <c r="AI76" s="26">
        <f t="shared" si="15"/>
        <v>160000</v>
      </c>
      <c r="AJ76" s="26"/>
      <c r="AK76" s="26"/>
      <c r="AL76" s="26"/>
      <c r="AM76" s="26"/>
      <c r="AN76" s="26">
        <v>0</v>
      </c>
      <c r="AO76" s="26"/>
      <c r="AP76" s="26"/>
      <c r="AQ76" s="26"/>
      <c r="AR76" s="26"/>
      <c r="AS76" s="26">
        <v>92231.28</v>
      </c>
      <c r="AT76" s="26"/>
      <c r="AU76" s="26"/>
      <c r="AV76" s="26"/>
      <c r="AW76" s="26"/>
      <c r="AX76" s="20">
        <f t="shared" si="16"/>
        <v>92231.28</v>
      </c>
      <c r="AY76" s="20"/>
      <c r="AZ76" s="20"/>
      <c r="BA76" s="20"/>
      <c r="BB76" s="20"/>
      <c r="BC76" s="20">
        <f t="shared" si="17"/>
        <v>-100000</v>
      </c>
      <c r="BD76" s="20"/>
      <c r="BE76" s="20"/>
      <c r="BF76" s="20"/>
      <c r="BG76" s="20"/>
      <c r="BH76" s="20">
        <f t="shared" si="18"/>
        <v>32231.279999999999</v>
      </c>
      <c r="BI76" s="20"/>
      <c r="BJ76" s="20"/>
      <c r="BK76" s="20"/>
      <c r="BL76" s="20"/>
      <c r="BM76" s="20">
        <f t="shared" si="19"/>
        <v>-67768.72</v>
      </c>
      <c r="BN76" s="20"/>
      <c r="BO76" s="20"/>
      <c r="BP76" s="20"/>
      <c r="BQ76" s="2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>
      <c r="A77" s="21">
        <v>12</v>
      </c>
      <c r="B77" s="21"/>
      <c r="C77" s="22" t="s">
        <v>165</v>
      </c>
      <c r="D77" s="23"/>
      <c r="E77" s="23"/>
      <c r="F77" s="23"/>
      <c r="G77" s="23"/>
      <c r="H77" s="23"/>
      <c r="I77" s="24"/>
      <c r="J77" s="25" t="s">
        <v>163</v>
      </c>
      <c r="K77" s="25"/>
      <c r="L77" s="25"/>
      <c r="M77" s="25"/>
      <c r="N77" s="25"/>
      <c r="O77" s="25" t="s">
        <v>84</v>
      </c>
      <c r="P77" s="25"/>
      <c r="Q77" s="25"/>
      <c r="R77" s="25"/>
      <c r="S77" s="25"/>
      <c r="T77" s="25"/>
      <c r="U77" s="25"/>
      <c r="V77" s="25"/>
      <c r="W77" s="25"/>
      <c r="X77" s="25"/>
      <c r="Y77" s="26">
        <v>3000</v>
      </c>
      <c r="Z77" s="26"/>
      <c r="AA77" s="26"/>
      <c r="AB77" s="26"/>
      <c r="AC77" s="26"/>
      <c r="AD77" s="26">
        <v>0</v>
      </c>
      <c r="AE77" s="26"/>
      <c r="AF77" s="26"/>
      <c r="AG77" s="26"/>
      <c r="AH77" s="26"/>
      <c r="AI77" s="26">
        <f t="shared" si="15"/>
        <v>3000</v>
      </c>
      <c r="AJ77" s="26"/>
      <c r="AK77" s="26"/>
      <c r="AL77" s="26"/>
      <c r="AM77" s="26"/>
      <c r="AN77" s="26">
        <v>0</v>
      </c>
      <c r="AO77" s="26"/>
      <c r="AP77" s="26"/>
      <c r="AQ77" s="26"/>
      <c r="AR77" s="26"/>
      <c r="AS77" s="26">
        <v>12.27</v>
      </c>
      <c r="AT77" s="26"/>
      <c r="AU77" s="26"/>
      <c r="AV77" s="26"/>
      <c r="AW77" s="26"/>
      <c r="AX77" s="20">
        <f t="shared" si="16"/>
        <v>12.27</v>
      </c>
      <c r="AY77" s="20"/>
      <c r="AZ77" s="20"/>
      <c r="BA77" s="20"/>
      <c r="BB77" s="20"/>
      <c r="BC77" s="20">
        <f t="shared" si="17"/>
        <v>-3000</v>
      </c>
      <c r="BD77" s="20"/>
      <c r="BE77" s="20"/>
      <c r="BF77" s="20"/>
      <c r="BG77" s="20"/>
      <c r="BH77" s="20">
        <f t="shared" si="18"/>
        <v>12.27</v>
      </c>
      <c r="BI77" s="20"/>
      <c r="BJ77" s="20"/>
      <c r="BK77" s="20"/>
      <c r="BL77" s="20"/>
      <c r="BM77" s="20">
        <f t="shared" si="19"/>
        <v>-2987.73</v>
      </c>
      <c r="BN77" s="20"/>
      <c r="BO77" s="20"/>
      <c r="BP77" s="20"/>
      <c r="BQ77" s="2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25.5" customHeight="1">
      <c r="A78" s="21">
        <v>13</v>
      </c>
      <c r="B78" s="21"/>
      <c r="C78" s="22" t="s">
        <v>165</v>
      </c>
      <c r="D78" s="23"/>
      <c r="E78" s="23"/>
      <c r="F78" s="23"/>
      <c r="G78" s="23"/>
      <c r="H78" s="23"/>
      <c r="I78" s="24"/>
      <c r="J78" s="25" t="s">
        <v>87</v>
      </c>
      <c r="K78" s="25"/>
      <c r="L78" s="25"/>
      <c r="M78" s="25"/>
      <c r="N78" s="25"/>
      <c r="O78" s="25" t="s">
        <v>84</v>
      </c>
      <c r="P78" s="25"/>
      <c r="Q78" s="25"/>
      <c r="R78" s="25"/>
      <c r="S78" s="25"/>
      <c r="T78" s="25"/>
      <c r="U78" s="25"/>
      <c r="V78" s="25"/>
      <c r="W78" s="25"/>
      <c r="X78" s="25"/>
      <c r="Y78" s="26">
        <v>4500</v>
      </c>
      <c r="Z78" s="26"/>
      <c r="AA78" s="26"/>
      <c r="AB78" s="26"/>
      <c r="AC78" s="26"/>
      <c r="AD78" s="26">
        <v>0</v>
      </c>
      <c r="AE78" s="26"/>
      <c r="AF78" s="26"/>
      <c r="AG78" s="26"/>
      <c r="AH78" s="26"/>
      <c r="AI78" s="26">
        <f t="shared" si="15"/>
        <v>4500</v>
      </c>
      <c r="AJ78" s="26"/>
      <c r="AK78" s="26"/>
      <c r="AL78" s="26"/>
      <c r="AM78" s="26"/>
      <c r="AN78" s="26">
        <v>0</v>
      </c>
      <c r="AO78" s="26"/>
      <c r="AP78" s="26"/>
      <c r="AQ78" s="26"/>
      <c r="AR78" s="26"/>
      <c r="AS78" s="26">
        <v>3878.75</v>
      </c>
      <c r="AT78" s="26"/>
      <c r="AU78" s="26"/>
      <c r="AV78" s="26"/>
      <c r="AW78" s="26"/>
      <c r="AX78" s="20">
        <f t="shared" si="16"/>
        <v>3878.75</v>
      </c>
      <c r="AY78" s="20"/>
      <c r="AZ78" s="20"/>
      <c r="BA78" s="20"/>
      <c r="BB78" s="20"/>
      <c r="BC78" s="20">
        <f t="shared" si="17"/>
        <v>-4500</v>
      </c>
      <c r="BD78" s="20"/>
      <c r="BE78" s="20"/>
      <c r="BF78" s="20"/>
      <c r="BG78" s="20"/>
      <c r="BH78" s="20">
        <f t="shared" si="18"/>
        <v>3878.75</v>
      </c>
      <c r="BI78" s="20"/>
      <c r="BJ78" s="20"/>
      <c r="BK78" s="20"/>
      <c r="BL78" s="20"/>
      <c r="BM78" s="20">
        <f t="shared" si="19"/>
        <v>-621.25</v>
      </c>
      <c r="BN78" s="20"/>
      <c r="BO78" s="20"/>
      <c r="BP78" s="20"/>
      <c r="BQ78" s="2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15.75" customHeight="1">
      <c r="A79" s="21">
        <v>14</v>
      </c>
      <c r="B79" s="21"/>
      <c r="C79" s="22" t="s">
        <v>166</v>
      </c>
      <c r="D79" s="23"/>
      <c r="E79" s="23"/>
      <c r="F79" s="23"/>
      <c r="G79" s="23"/>
      <c r="H79" s="23"/>
      <c r="I79" s="24"/>
      <c r="J79" s="25" t="s">
        <v>73</v>
      </c>
      <c r="K79" s="25"/>
      <c r="L79" s="25"/>
      <c r="M79" s="25"/>
      <c r="N79" s="25"/>
      <c r="O79" s="25" t="s">
        <v>84</v>
      </c>
      <c r="P79" s="25"/>
      <c r="Q79" s="25"/>
      <c r="R79" s="25"/>
      <c r="S79" s="25"/>
      <c r="T79" s="25"/>
      <c r="U79" s="25"/>
      <c r="V79" s="25"/>
      <c r="W79" s="25"/>
      <c r="X79" s="25"/>
      <c r="Y79" s="26">
        <v>140800</v>
      </c>
      <c r="Z79" s="26"/>
      <c r="AA79" s="26"/>
      <c r="AB79" s="26"/>
      <c r="AC79" s="26"/>
      <c r="AD79" s="26">
        <v>0</v>
      </c>
      <c r="AE79" s="26"/>
      <c r="AF79" s="26"/>
      <c r="AG79" s="26"/>
      <c r="AH79" s="26"/>
      <c r="AI79" s="26">
        <f t="shared" si="15"/>
        <v>140800</v>
      </c>
      <c r="AJ79" s="26"/>
      <c r="AK79" s="26"/>
      <c r="AL79" s="26"/>
      <c r="AM79" s="26"/>
      <c r="AN79" s="26">
        <v>123271</v>
      </c>
      <c r="AO79" s="26"/>
      <c r="AP79" s="26"/>
      <c r="AQ79" s="26"/>
      <c r="AR79" s="26"/>
      <c r="AS79" s="26">
        <v>0</v>
      </c>
      <c r="AT79" s="26"/>
      <c r="AU79" s="26"/>
      <c r="AV79" s="26"/>
      <c r="AW79" s="26"/>
      <c r="AX79" s="20">
        <f t="shared" si="16"/>
        <v>123271</v>
      </c>
      <c r="AY79" s="20"/>
      <c r="AZ79" s="20"/>
      <c r="BA79" s="20"/>
      <c r="BB79" s="20"/>
      <c r="BC79" s="20">
        <f t="shared" si="17"/>
        <v>-17529</v>
      </c>
      <c r="BD79" s="20"/>
      <c r="BE79" s="20"/>
      <c r="BF79" s="20"/>
      <c r="BG79" s="20"/>
      <c r="BH79" s="20">
        <f t="shared" si="18"/>
        <v>0</v>
      </c>
      <c r="BI79" s="20"/>
      <c r="BJ79" s="20"/>
      <c r="BK79" s="20"/>
      <c r="BL79" s="20"/>
      <c r="BM79" s="20">
        <f t="shared" si="19"/>
        <v>-17529</v>
      </c>
      <c r="BN79" s="20"/>
      <c r="BO79" s="20"/>
      <c r="BP79" s="20"/>
      <c r="BQ79" s="2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s="16" customFormat="1" ht="15.75">
      <c r="A80" s="27">
        <v>0</v>
      </c>
      <c r="B80" s="27"/>
      <c r="C80" s="28" t="s">
        <v>82</v>
      </c>
      <c r="D80" s="29"/>
      <c r="E80" s="29"/>
      <c r="F80" s="29"/>
      <c r="G80" s="29"/>
      <c r="H80" s="29"/>
      <c r="I80" s="30"/>
      <c r="J80" s="31" t="s">
        <v>71</v>
      </c>
      <c r="K80" s="31"/>
      <c r="L80" s="31"/>
      <c r="M80" s="31"/>
      <c r="N80" s="31"/>
      <c r="O80" s="31" t="s">
        <v>71</v>
      </c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8"/>
      <c r="BS80" s="18"/>
      <c r="BT80" s="18"/>
      <c r="BU80" s="18"/>
      <c r="BV80" s="18"/>
      <c r="BW80" s="18"/>
      <c r="BX80" s="18"/>
      <c r="BY80" s="18"/>
      <c r="BZ80" s="19"/>
    </row>
    <row r="81" spans="1:78" ht="38.25" customHeight="1">
      <c r="A81" s="21">
        <v>15</v>
      </c>
      <c r="B81" s="21"/>
      <c r="C81" s="22" t="s">
        <v>167</v>
      </c>
      <c r="D81" s="23"/>
      <c r="E81" s="23"/>
      <c r="F81" s="23"/>
      <c r="G81" s="23"/>
      <c r="H81" s="23"/>
      <c r="I81" s="24"/>
      <c r="J81" s="25" t="s">
        <v>73</v>
      </c>
      <c r="K81" s="25"/>
      <c r="L81" s="25"/>
      <c r="M81" s="25"/>
      <c r="N81" s="25"/>
      <c r="O81" s="25" t="s">
        <v>280</v>
      </c>
      <c r="P81" s="25"/>
      <c r="Q81" s="25"/>
      <c r="R81" s="25"/>
      <c r="S81" s="25"/>
      <c r="T81" s="25"/>
      <c r="U81" s="25"/>
      <c r="V81" s="25"/>
      <c r="W81" s="25"/>
      <c r="X81" s="25"/>
      <c r="Y81" s="26">
        <v>11264</v>
      </c>
      <c r="Z81" s="26"/>
      <c r="AA81" s="26"/>
      <c r="AB81" s="26"/>
      <c r="AC81" s="26"/>
      <c r="AD81" s="26">
        <v>0</v>
      </c>
      <c r="AE81" s="26"/>
      <c r="AF81" s="26"/>
      <c r="AG81" s="26"/>
      <c r="AH81" s="26"/>
      <c r="AI81" s="26">
        <f>Y81+AD81</f>
        <v>11264</v>
      </c>
      <c r="AJ81" s="26"/>
      <c r="AK81" s="26"/>
      <c r="AL81" s="26"/>
      <c r="AM81" s="26"/>
      <c r="AN81" s="26">
        <v>8560</v>
      </c>
      <c r="AO81" s="26"/>
      <c r="AP81" s="26"/>
      <c r="AQ81" s="26"/>
      <c r="AR81" s="26"/>
      <c r="AS81" s="26">
        <v>0</v>
      </c>
      <c r="AT81" s="26"/>
      <c r="AU81" s="26"/>
      <c r="AV81" s="26"/>
      <c r="AW81" s="26"/>
      <c r="AX81" s="20">
        <f>AN81+AS81</f>
        <v>8560</v>
      </c>
      <c r="AY81" s="20"/>
      <c r="AZ81" s="20"/>
      <c r="BA81" s="20"/>
      <c r="BB81" s="20"/>
      <c r="BC81" s="20">
        <f>AN81-Y81</f>
        <v>-2704</v>
      </c>
      <c r="BD81" s="20"/>
      <c r="BE81" s="20"/>
      <c r="BF81" s="20"/>
      <c r="BG81" s="20"/>
      <c r="BH81" s="20">
        <f>AS81-AD81</f>
        <v>0</v>
      </c>
      <c r="BI81" s="20"/>
      <c r="BJ81" s="20"/>
      <c r="BK81" s="20"/>
      <c r="BL81" s="20"/>
      <c r="BM81" s="20">
        <f>BC81+BH81</f>
        <v>-2704</v>
      </c>
      <c r="BN81" s="20"/>
      <c r="BO81" s="20"/>
      <c r="BP81" s="20"/>
      <c r="BQ81" s="2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21">
        <v>16</v>
      </c>
      <c r="B82" s="21"/>
      <c r="C82" s="22" t="s">
        <v>168</v>
      </c>
      <c r="D82" s="23"/>
      <c r="E82" s="23"/>
      <c r="F82" s="23"/>
      <c r="G82" s="23"/>
      <c r="H82" s="23"/>
      <c r="I82" s="24"/>
      <c r="J82" s="25" t="s">
        <v>87</v>
      </c>
      <c r="K82" s="25"/>
      <c r="L82" s="25"/>
      <c r="M82" s="25"/>
      <c r="N82" s="25"/>
      <c r="O82" s="25" t="s">
        <v>280</v>
      </c>
      <c r="P82" s="25"/>
      <c r="Q82" s="25"/>
      <c r="R82" s="25"/>
      <c r="S82" s="25"/>
      <c r="T82" s="25"/>
      <c r="U82" s="25"/>
      <c r="V82" s="25"/>
      <c r="W82" s="25"/>
      <c r="X82" s="25"/>
      <c r="Y82" s="26">
        <v>238.62</v>
      </c>
      <c r="Z82" s="26"/>
      <c r="AA82" s="26"/>
      <c r="AB82" s="26"/>
      <c r="AC82" s="26"/>
      <c r="AD82" s="26">
        <v>0</v>
      </c>
      <c r="AE82" s="26"/>
      <c r="AF82" s="26"/>
      <c r="AG82" s="26"/>
      <c r="AH82" s="26"/>
      <c r="AI82" s="26">
        <f>Y82+AD82</f>
        <v>238.62</v>
      </c>
      <c r="AJ82" s="26"/>
      <c r="AK82" s="26"/>
      <c r="AL82" s="26"/>
      <c r="AM82" s="26"/>
      <c r="AN82" s="26">
        <v>235.11</v>
      </c>
      <c r="AO82" s="26"/>
      <c r="AP82" s="26"/>
      <c r="AQ82" s="26"/>
      <c r="AR82" s="26"/>
      <c r="AS82" s="26">
        <v>0</v>
      </c>
      <c r="AT82" s="26"/>
      <c r="AU82" s="26"/>
      <c r="AV82" s="26"/>
      <c r="AW82" s="26"/>
      <c r="AX82" s="20">
        <f>AN82+AS82</f>
        <v>235.11</v>
      </c>
      <c r="AY82" s="20"/>
      <c r="AZ82" s="20"/>
      <c r="BA82" s="20"/>
      <c r="BB82" s="20"/>
      <c r="BC82" s="20">
        <f>AN82-Y82</f>
        <v>-3.5099999999999909</v>
      </c>
      <c r="BD82" s="20"/>
      <c r="BE82" s="20"/>
      <c r="BF82" s="20"/>
      <c r="BG82" s="20"/>
      <c r="BH82" s="20">
        <f>AS82-AD82</f>
        <v>0</v>
      </c>
      <c r="BI82" s="20"/>
      <c r="BJ82" s="20"/>
      <c r="BK82" s="20"/>
      <c r="BL82" s="20"/>
      <c r="BM82" s="20">
        <f>BC82+BH82</f>
        <v>-3.5099999999999909</v>
      </c>
      <c r="BN82" s="20"/>
      <c r="BO82" s="20"/>
      <c r="BP82" s="20"/>
      <c r="BQ82" s="2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21">
        <v>17</v>
      </c>
      <c r="B83" s="21"/>
      <c r="C83" s="22" t="s">
        <v>169</v>
      </c>
      <c r="D83" s="23"/>
      <c r="E83" s="23"/>
      <c r="F83" s="23"/>
      <c r="G83" s="23"/>
      <c r="H83" s="23"/>
      <c r="I83" s="24"/>
      <c r="J83" s="25" t="s">
        <v>87</v>
      </c>
      <c r="K83" s="25"/>
      <c r="L83" s="25"/>
      <c r="M83" s="25"/>
      <c r="N83" s="25"/>
      <c r="O83" s="25" t="s">
        <v>280</v>
      </c>
      <c r="P83" s="25"/>
      <c r="Q83" s="25"/>
      <c r="R83" s="25"/>
      <c r="S83" s="25"/>
      <c r="T83" s="25"/>
      <c r="U83" s="25"/>
      <c r="V83" s="25"/>
      <c r="W83" s="25"/>
      <c r="X83" s="25"/>
      <c r="Y83" s="26">
        <v>0</v>
      </c>
      <c r="Z83" s="26"/>
      <c r="AA83" s="26"/>
      <c r="AB83" s="26"/>
      <c r="AC83" s="26"/>
      <c r="AD83" s="26">
        <v>24</v>
      </c>
      <c r="AE83" s="26"/>
      <c r="AF83" s="26"/>
      <c r="AG83" s="26"/>
      <c r="AH83" s="26"/>
      <c r="AI83" s="26">
        <f>Y83+AD83</f>
        <v>24</v>
      </c>
      <c r="AJ83" s="26"/>
      <c r="AK83" s="26"/>
      <c r="AL83" s="26"/>
      <c r="AM83" s="26"/>
      <c r="AN83" s="26">
        <v>0</v>
      </c>
      <c r="AO83" s="26"/>
      <c r="AP83" s="26"/>
      <c r="AQ83" s="26"/>
      <c r="AR83" s="26"/>
      <c r="AS83" s="26">
        <v>42.17</v>
      </c>
      <c r="AT83" s="26"/>
      <c r="AU83" s="26"/>
      <c r="AV83" s="26"/>
      <c r="AW83" s="26"/>
      <c r="AX83" s="20">
        <f>AN83+AS83</f>
        <v>42.17</v>
      </c>
      <c r="AY83" s="20"/>
      <c r="AZ83" s="20"/>
      <c r="BA83" s="20"/>
      <c r="BB83" s="20"/>
      <c r="BC83" s="20">
        <f>AN83-Y83</f>
        <v>0</v>
      </c>
      <c r="BD83" s="20"/>
      <c r="BE83" s="20"/>
      <c r="BF83" s="20"/>
      <c r="BG83" s="20"/>
      <c r="BH83" s="20">
        <f>AS83-AD83</f>
        <v>18.170000000000002</v>
      </c>
      <c r="BI83" s="20"/>
      <c r="BJ83" s="20"/>
      <c r="BK83" s="20"/>
      <c r="BL83" s="20"/>
      <c r="BM83" s="20">
        <f>BC83+BH83</f>
        <v>18.170000000000002</v>
      </c>
      <c r="BN83" s="20"/>
      <c r="BO83" s="20"/>
      <c r="BP83" s="20"/>
      <c r="BQ83" s="2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6" customFormat="1" ht="15.75">
      <c r="A84" s="27">
        <v>0</v>
      </c>
      <c r="B84" s="27"/>
      <c r="C84" s="28" t="s">
        <v>89</v>
      </c>
      <c r="D84" s="29"/>
      <c r="E84" s="29"/>
      <c r="F84" s="29"/>
      <c r="G84" s="29"/>
      <c r="H84" s="29"/>
      <c r="I84" s="30"/>
      <c r="J84" s="31" t="s">
        <v>71</v>
      </c>
      <c r="K84" s="31"/>
      <c r="L84" s="31"/>
      <c r="M84" s="31"/>
      <c r="N84" s="31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8"/>
      <c r="BS84" s="18"/>
      <c r="BT84" s="18"/>
      <c r="BU84" s="18"/>
      <c r="BV84" s="18"/>
      <c r="BW84" s="18"/>
      <c r="BX84" s="18"/>
      <c r="BY84" s="18"/>
      <c r="BZ84" s="19"/>
    </row>
    <row r="85" spans="1:78" ht="76.5" customHeight="1">
      <c r="A85" s="21">
        <v>18</v>
      </c>
      <c r="B85" s="21"/>
      <c r="C85" s="22" t="s">
        <v>170</v>
      </c>
      <c r="D85" s="23"/>
      <c r="E85" s="23"/>
      <c r="F85" s="23"/>
      <c r="G85" s="23"/>
      <c r="H85" s="23"/>
      <c r="I85" s="24"/>
      <c r="J85" s="25" t="s">
        <v>91</v>
      </c>
      <c r="K85" s="25"/>
      <c r="L85" s="25"/>
      <c r="M85" s="25"/>
      <c r="N85" s="25"/>
      <c r="O85" s="25" t="s">
        <v>280</v>
      </c>
      <c r="P85" s="25"/>
      <c r="Q85" s="25"/>
      <c r="R85" s="25"/>
      <c r="S85" s="25"/>
      <c r="T85" s="25"/>
      <c r="U85" s="25"/>
      <c r="V85" s="25"/>
      <c r="W85" s="25"/>
      <c r="X85" s="25"/>
      <c r="Y85" s="26">
        <v>100</v>
      </c>
      <c r="Z85" s="26"/>
      <c r="AA85" s="26"/>
      <c r="AB85" s="26"/>
      <c r="AC85" s="26"/>
      <c r="AD85" s="26">
        <v>0</v>
      </c>
      <c r="AE85" s="26"/>
      <c r="AF85" s="26"/>
      <c r="AG85" s="26"/>
      <c r="AH85" s="26"/>
      <c r="AI85" s="26">
        <f>Y85+AD85</f>
        <v>100</v>
      </c>
      <c r="AJ85" s="26"/>
      <c r="AK85" s="26"/>
      <c r="AL85" s="26"/>
      <c r="AM85" s="26"/>
      <c r="AN85" s="26">
        <v>0</v>
      </c>
      <c r="AO85" s="26"/>
      <c r="AP85" s="26"/>
      <c r="AQ85" s="26"/>
      <c r="AR85" s="26"/>
      <c r="AS85" s="26">
        <v>100</v>
      </c>
      <c r="AT85" s="26"/>
      <c r="AU85" s="26"/>
      <c r="AV85" s="26"/>
      <c r="AW85" s="26"/>
      <c r="AX85" s="20">
        <f>AN85+AS85</f>
        <v>100</v>
      </c>
      <c r="AY85" s="20"/>
      <c r="AZ85" s="20"/>
      <c r="BA85" s="20"/>
      <c r="BB85" s="20"/>
      <c r="BC85" s="20">
        <f>AN85-Y85</f>
        <v>-100</v>
      </c>
      <c r="BD85" s="20"/>
      <c r="BE85" s="20"/>
      <c r="BF85" s="20"/>
      <c r="BG85" s="20"/>
      <c r="BH85" s="20">
        <f>AS85-AD85</f>
        <v>100</v>
      </c>
      <c r="BI85" s="20"/>
      <c r="BJ85" s="20"/>
      <c r="BK85" s="20"/>
      <c r="BL85" s="20"/>
      <c r="BM85" s="20">
        <f>BC85+BH85</f>
        <v>0</v>
      </c>
      <c r="BN85" s="20"/>
      <c r="BO85" s="20"/>
      <c r="BP85" s="20"/>
      <c r="BQ85" s="2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76.5" customHeight="1">
      <c r="A86" s="21">
        <v>19</v>
      </c>
      <c r="B86" s="21"/>
      <c r="C86" s="22" t="s">
        <v>171</v>
      </c>
      <c r="D86" s="23"/>
      <c r="E86" s="23"/>
      <c r="F86" s="23"/>
      <c r="G86" s="23"/>
      <c r="H86" s="23"/>
      <c r="I86" s="24"/>
      <c r="J86" s="25" t="s">
        <v>91</v>
      </c>
      <c r="K86" s="25"/>
      <c r="L86" s="25"/>
      <c r="M86" s="25"/>
      <c r="N86" s="25"/>
      <c r="O86" s="25" t="s">
        <v>280</v>
      </c>
      <c r="P86" s="25"/>
      <c r="Q86" s="25"/>
      <c r="R86" s="25"/>
      <c r="S86" s="25"/>
      <c r="T86" s="25"/>
      <c r="U86" s="25"/>
      <c r="V86" s="25"/>
      <c r="W86" s="25"/>
      <c r="X86" s="25"/>
      <c r="Y86" s="26">
        <v>100</v>
      </c>
      <c r="Z86" s="26"/>
      <c r="AA86" s="26"/>
      <c r="AB86" s="26"/>
      <c r="AC86" s="26"/>
      <c r="AD86" s="26">
        <v>0</v>
      </c>
      <c r="AE86" s="26"/>
      <c r="AF86" s="26"/>
      <c r="AG86" s="26"/>
      <c r="AH86" s="26"/>
      <c r="AI86" s="26">
        <f>Y86+AD86</f>
        <v>100</v>
      </c>
      <c r="AJ86" s="26"/>
      <c r="AK86" s="26"/>
      <c r="AL86" s="26"/>
      <c r="AM86" s="26"/>
      <c r="AN86" s="26">
        <v>87.6</v>
      </c>
      <c r="AO86" s="26"/>
      <c r="AP86" s="26"/>
      <c r="AQ86" s="26"/>
      <c r="AR86" s="26"/>
      <c r="AS86" s="26">
        <v>0</v>
      </c>
      <c r="AT86" s="26"/>
      <c r="AU86" s="26"/>
      <c r="AV86" s="26"/>
      <c r="AW86" s="26"/>
      <c r="AX86" s="20">
        <f>AN86+AS86</f>
        <v>87.6</v>
      </c>
      <c r="AY86" s="20"/>
      <c r="AZ86" s="20"/>
      <c r="BA86" s="20"/>
      <c r="BB86" s="20"/>
      <c r="BC86" s="20">
        <f>AN86-Y86</f>
        <v>-12.400000000000006</v>
      </c>
      <c r="BD86" s="20"/>
      <c r="BE86" s="20"/>
      <c r="BF86" s="20"/>
      <c r="BG86" s="20"/>
      <c r="BH86" s="20">
        <f>AS86-AD86</f>
        <v>0</v>
      </c>
      <c r="BI86" s="20"/>
      <c r="BJ86" s="20"/>
      <c r="BK86" s="20"/>
      <c r="BL86" s="20"/>
      <c r="BM86" s="20">
        <f>BC86+BH86</f>
        <v>-12.400000000000006</v>
      </c>
      <c r="BN86" s="20"/>
      <c r="BO86" s="20"/>
      <c r="BP86" s="20"/>
      <c r="BQ86" s="20"/>
      <c r="BR86" s="11"/>
      <c r="BS86" s="11"/>
      <c r="BT86" s="11"/>
      <c r="BU86" s="11"/>
      <c r="BV86" s="11"/>
      <c r="BW86" s="11"/>
      <c r="BX86" s="11"/>
      <c r="BY86" s="11"/>
      <c r="BZ86" s="9"/>
    </row>
    <row r="90" spans="1:78" ht="42" customHeight="1">
      <c r="A90" s="42" t="s">
        <v>96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3"/>
      <c r="AO90" s="3"/>
      <c r="AP90" s="44" t="s">
        <v>98</v>
      </c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</row>
    <row r="91" spans="1:78">
      <c r="W91" s="52" t="s">
        <v>13</v>
      </c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4"/>
      <c r="AO91" s="4"/>
      <c r="AP91" s="52" t="s">
        <v>14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</row>
    <row r="94" spans="1:78" ht="15.95" customHeight="1">
      <c r="A94" s="42" t="s">
        <v>97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3"/>
      <c r="AO94" s="3"/>
      <c r="AP94" s="44" t="s">
        <v>99</v>
      </c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</row>
    <row r="95" spans="1:78">
      <c r="W95" s="52" t="s">
        <v>13</v>
      </c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4"/>
      <c r="AO95" s="4"/>
      <c r="AP95" s="52" t="s">
        <v>14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</row>
  </sheetData>
  <mergeCells count="636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50:BL50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N61:AR61"/>
    <mergeCell ref="AS61:AW61"/>
    <mergeCell ref="BG56:BL56"/>
    <mergeCell ref="A58:BQ58"/>
    <mergeCell ref="A60:B60"/>
    <mergeCell ref="C60:I60"/>
    <mergeCell ref="J60:N60"/>
    <mergeCell ref="O60:X60"/>
    <mergeCell ref="Y60:AM60"/>
    <mergeCell ref="AN60:BB60"/>
    <mergeCell ref="BC60:BQ60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D62:AH62"/>
    <mergeCell ref="AI62:AM62"/>
    <mergeCell ref="AN62:AR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BH62:BL62"/>
    <mergeCell ref="BM62:BQ62"/>
    <mergeCell ref="AS62:AW62"/>
    <mergeCell ref="AX62:BB62"/>
    <mergeCell ref="BC62:BG62"/>
    <mergeCell ref="A61:B61"/>
    <mergeCell ref="C61:I61"/>
    <mergeCell ref="J61:N61"/>
    <mergeCell ref="O61:X61"/>
    <mergeCell ref="Y61:AC61"/>
    <mergeCell ref="AD61:AH61"/>
    <mergeCell ref="AI61:AM61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94:V94"/>
    <mergeCell ref="W94:AM94"/>
    <mergeCell ref="AP94:BH94"/>
    <mergeCell ref="W95:AM95"/>
    <mergeCell ref="AP95:BH95"/>
    <mergeCell ref="BH64:BL64"/>
    <mergeCell ref="BM64:BQ64"/>
    <mergeCell ref="A90:V90"/>
    <mergeCell ref="W90:AM90"/>
    <mergeCell ref="AP90:BH90"/>
    <mergeCell ref="W91:AM91"/>
    <mergeCell ref="AP91:BH91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5:AW65"/>
    <mergeCell ref="AX65:BB65"/>
    <mergeCell ref="BC65:BG65"/>
    <mergeCell ref="BN38:BQ38"/>
    <mergeCell ref="A39:B39"/>
    <mergeCell ref="C39:Z39"/>
    <mergeCell ref="AA39:AE39"/>
    <mergeCell ref="AF39:AJ39"/>
    <mergeCell ref="AK39:AO39"/>
    <mergeCell ref="AP39:AT39"/>
    <mergeCell ref="AU39:AY39"/>
    <mergeCell ref="AZ39:BC39"/>
    <mergeCell ref="BD39:BH39"/>
    <mergeCell ref="A38:B38"/>
    <mergeCell ref="C38:Z38"/>
    <mergeCell ref="AA38:AE38"/>
    <mergeCell ref="AF38:AJ38"/>
    <mergeCell ref="AK38:AO38"/>
    <mergeCell ref="AP38:AT38"/>
    <mergeCell ref="BI39:BM39"/>
    <mergeCell ref="BN39:BQ39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BD40:BH40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8:B48"/>
    <mergeCell ref="C48:Z48"/>
    <mergeCell ref="AA48:AE48"/>
    <mergeCell ref="AF48:AJ48"/>
    <mergeCell ref="AK48:AO48"/>
    <mergeCell ref="A46:B46"/>
    <mergeCell ref="C46:Z46"/>
    <mergeCell ref="AA46:AE46"/>
    <mergeCell ref="AF46:AJ46"/>
    <mergeCell ref="AK46:AO46"/>
    <mergeCell ref="AP48:AT48"/>
    <mergeCell ref="AU48:AY48"/>
    <mergeCell ref="AZ48:BC48"/>
    <mergeCell ref="BD48:BH48"/>
    <mergeCell ref="BI48:BM48"/>
    <mergeCell ref="BN48:BQ48"/>
    <mergeCell ref="AU46:AY46"/>
    <mergeCell ref="AZ46:BC46"/>
    <mergeCell ref="BD46:BH46"/>
    <mergeCell ref="BI46:BM46"/>
    <mergeCell ref="BN46:BQ46"/>
    <mergeCell ref="AP46:AT46"/>
    <mergeCell ref="BD47:BH47"/>
    <mergeCell ref="BI47:BM47"/>
    <mergeCell ref="BN47:BQ47"/>
    <mergeCell ref="AD66:AH66"/>
    <mergeCell ref="AI66:AM66"/>
    <mergeCell ref="AN66:AR66"/>
    <mergeCell ref="BH65:BL65"/>
    <mergeCell ref="BM65:BQ65"/>
    <mergeCell ref="A66:B66"/>
    <mergeCell ref="C66:I66"/>
    <mergeCell ref="J66:N66"/>
    <mergeCell ref="O66:X66"/>
    <mergeCell ref="Y66:AC66"/>
    <mergeCell ref="A65:B65"/>
    <mergeCell ref="C65:I65"/>
    <mergeCell ref="J65:N65"/>
    <mergeCell ref="O65:X65"/>
    <mergeCell ref="Y65:AC65"/>
    <mergeCell ref="BH66:BL66"/>
    <mergeCell ref="BM66:BQ66"/>
    <mergeCell ref="AS66:AW66"/>
    <mergeCell ref="AX66:BB66"/>
    <mergeCell ref="BC66:BG66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S68:AW68"/>
    <mergeCell ref="AX68:BB68"/>
    <mergeCell ref="BC68:BG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I69:AM69"/>
    <mergeCell ref="AN69:AR69"/>
    <mergeCell ref="AD68:AH68"/>
    <mergeCell ref="AI68:AM68"/>
    <mergeCell ref="AN68:AR68"/>
    <mergeCell ref="AS67:AW67"/>
    <mergeCell ref="AX67:BB67"/>
    <mergeCell ref="BC67:BG67"/>
    <mergeCell ref="BH67:BL67"/>
    <mergeCell ref="AD70:AH70"/>
    <mergeCell ref="AI70:AM70"/>
    <mergeCell ref="AN70:AR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A69:B69"/>
    <mergeCell ref="C69:I69"/>
    <mergeCell ref="J69:N69"/>
    <mergeCell ref="O69:X69"/>
    <mergeCell ref="Y69:AC69"/>
    <mergeCell ref="AD69:AH69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I73:AM73"/>
    <mergeCell ref="AN73:AR73"/>
    <mergeCell ref="AD72:AH72"/>
    <mergeCell ref="AI72:AM72"/>
    <mergeCell ref="AN72:AR72"/>
    <mergeCell ref="AS71:AW71"/>
    <mergeCell ref="AX71:BB71"/>
    <mergeCell ref="BC71:BG71"/>
    <mergeCell ref="BH71:BL71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I81:AM81"/>
    <mergeCell ref="AN81:AR81"/>
    <mergeCell ref="AD80:AH80"/>
    <mergeCell ref="AI80:AM80"/>
    <mergeCell ref="AN80:AR80"/>
    <mergeCell ref="AS79:AW79"/>
    <mergeCell ref="AX79:BB79"/>
    <mergeCell ref="BC79:BG79"/>
    <mergeCell ref="BH79:BL79"/>
    <mergeCell ref="AD82:AH82"/>
    <mergeCell ref="AI82:AM82"/>
    <mergeCell ref="AN82:AR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BH86:BL86"/>
    <mergeCell ref="BM86:BQ86"/>
    <mergeCell ref="AD86:AH86"/>
    <mergeCell ref="BM85:BQ85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</mergeCells>
  <conditionalFormatting sqref="C64:C86">
    <cfRule type="cellIs" dxfId="22" priority="2" stopIfTrue="1" operator="equal">
      <formula>$C63</formula>
    </cfRule>
  </conditionalFormatting>
  <conditionalFormatting sqref="A64:B86">
    <cfRule type="cellIs" dxfId="21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opLeftCell="A81" zoomScaleNormal="100" workbookViewId="0">
      <selection activeCell="AS91" sqref="AS91:AW91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1.85546875" style="1" customWidth="1"/>
    <col min="52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79" t="s">
        <v>55</v>
      </c>
      <c r="B20" s="79"/>
      <c r="C20" s="15"/>
      <c r="D20" s="80" t="s">
        <v>196</v>
      </c>
      <c r="E20" s="81"/>
      <c r="F20" s="81"/>
      <c r="G20" s="81"/>
      <c r="H20" s="81"/>
      <c r="I20" s="81"/>
      <c r="J20" s="81"/>
      <c r="K20" s="15"/>
      <c r="L20" s="80" t="s">
        <v>198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197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4775175</v>
      </c>
      <c r="B29" s="76"/>
      <c r="C29" s="76"/>
      <c r="D29" s="76"/>
      <c r="E29" s="76"/>
      <c r="F29" s="76"/>
      <c r="G29" s="76"/>
      <c r="H29" s="76">
        <v>790033</v>
      </c>
      <c r="I29" s="76"/>
      <c r="J29" s="76"/>
      <c r="K29" s="76"/>
      <c r="L29" s="76"/>
      <c r="M29" s="76"/>
      <c r="N29" s="76"/>
      <c r="O29" s="76">
        <f>A29+H29</f>
        <v>5565208</v>
      </c>
      <c r="P29" s="76"/>
      <c r="Q29" s="76"/>
      <c r="R29" s="76"/>
      <c r="S29" s="76"/>
      <c r="T29" s="76"/>
      <c r="U29" s="76"/>
      <c r="V29" s="76">
        <v>4483275</v>
      </c>
      <c r="W29" s="76"/>
      <c r="X29" s="76"/>
      <c r="Y29" s="76"/>
      <c r="Z29" s="76"/>
      <c r="AA29" s="76"/>
      <c r="AB29" s="76"/>
      <c r="AC29" s="76">
        <v>682221</v>
      </c>
      <c r="AD29" s="76"/>
      <c r="AE29" s="76"/>
      <c r="AF29" s="76"/>
      <c r="AG29" s="76"/>
      <c r="AH29" s="76"/>
      <c r="AI29" s="76"/>
      <c r="AJ29" s="76">
        <f>V29+AC29</f>
        <v>5165496</v>
      </c>
      <c r="AK29" s="76"/>
      <c r="AL29" s="76"/>
      <c r="AM29" s="76"/>
      <c r="AN29" s="76"/>
      <c r="AO29" s="76"/>
      <c r="AP29" s="76"/>
      <c r="AQ29" s="76">
        <f>V29-A29</f>
        <v>-291900</v>
      </c>
      <c r="AR29" s="76"/>
      <c r="AS29" s="76"/>
      <c r="AT29" s="76"/>
      <c r="AU29" s="76"/>
      <c r="AV29" s="76"/>
      <c r="AW29" s="76"/>
      <c r="AX29" s="76">
        <f>AC29-H29</f>
        <v>-107812</v>
      </c>
      <c r="AY29" s="76"/>
      <c r="AZ29" s="76"/>
      <c r="BA29" s="76"/>
      <c r="BB29" s="76"/>
      <c r="BC29" s="76"/>
      <c r="BD29" s="76"/>
      <c r="BE29" s="76">
        <f>AQ29+AX29</f>
        <v>-399712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59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3187474</v>
      </c>
      <c r="AB37" s="40"/>
      <c r="AC37" s="40"/>
      <c r="AD37" s="40"/>
      <c r="AE37" s="40"/>
      <c r="AF37" s="40">
        <v>119162</v>
      </c>
      <c r="AG37" s="40"/>
      <c r="AH37" s="40"/>
      <c r="AI37" s="40"/>
      <c r="AJ37" s="40"/>
      <c r="AK37" s="40">
        <f t="shared" ref="AK37:AK48" si="0">AA37+AF37</f>
        <v>3306636</v>
      </c>
      <c r="AL37" s="40"/>
      <c r="AM37" s="40"/>
      <c r="AN37" s="40"/>
      <c r="AO37" s="40"/>
      <c r="AP37" s="40">
        <v>3187474</v>
      </c>
      <c r="AQ37" s="40"/>
      <c r="AR37" s="40"/>
      <c r="AS37" s="40"/>
      <c r="AT37" s="40"/>
      <c r="AU37" s="40">
        <v>102714</v>
      </c>
      <c r="AV37" s="40"/>
      <c r="AW37" s="40"/>
      <c r="AX37" s="40"/>
      <c r="AY37" s="40"/>
      <c r="AZ37" s="40">
        <f t="shared" ref="AZ37:AZ48" si="1">AP37+AU37</f>
        <v>3290188</v>
      </c>
      <c r="BA37" s="40"/>
      <c r="BB37" s="40"/>
      <c r="BC37" s="40"/>
      <c r="BD37" s="40">
        <f t="shared" ref="BD37:BD48" si="2">AP37-AA37</f>
        <v>0</v>
      </c>
      <c r="BE37" s="40"/>
      <c r="BF37" s="40"/>
      <c r="BG37" s="40"/>
      <c r="BH37" s="40"/>
      <c r="BI37" s="40">
        <f t="shared" ref="BI37:BI48" si="3">AU37-AF37</f>
        <v>-16448</v>
      </c>
      <c r="BJ37" s="40"/>
      <c r="BK37" s="40"/>
      <c r="BL37" s="40"/>
      <c r="BM37" s="40"/>
      <c r="BN37" s="40">
        <f t="shared" ref="BN37:BN48" si="4">BD37+BI37</f>
        <v>-16448</v>
      </c>
      <c r="BO37" s="40"/>
      <c r="BP37" s="40"/>
      <c r="BQ37" s="40"/>
      <c r="CA37" s="1" t="s">
        <v>30</v>
      </c>
    </row>
    <row r="38" spans="1:79" ht="15.75" customHeight="1">
      <c r="A38" s="21">
        <v>2</v>
      </c>
      <c r="B38" s="21"/>
      <c r="C38" s="41" t="s">
        <v>60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712220</v>
      </c>
      <c r="AB38" s="40"/>
      <c r="AC38" s="40"/>
      <c r="AD38" s="40"/>
      <c r="AE38" s="40"/>
      <c r="AF38" s="40">
        <v>27227</v>
      </c>
      <c r="AG38" s="40"/>
      <c r="AH38" s="40"/>
      <c r="AI38" s="40"/>
      <c r="AJ38" s="40"/>
      <c r="AK38" s="40">
        <f t="shared" si="0"/>
        <v>739447</v>
      </c>
      <c r="AL38" s="40"/>
      <c r="AM38" s="40"/>
      <c r="AN38" s="40"/>
      <c r="AO38" s="40"/>
      <c r="AP38" s="40">
        <v>712209</v>
      </c>
      <c r="AQ38" s="40"/>
      <c r="AR38" s="40"/>
      <c r="AS38" s="40"/>
      <c r="AT38" s="40"/>
      <c r="AU38" s="40">
        <v>22577</v>
      </c>
      <c r="AV38" s="40"/>
      <c r="AW38" s="40"/>
      <c r="AX38" s="40"/>
      <c r="AY38" s="40"/>
      <c r="AZ38" s="40">
        <f t="shared" si="1"/>
        <v>734786</v>
      </c>
      <c r="BA38" s="40"/>
      <c r="BB38" s="40"/>
      <c r="BC38" s="40"/>
      <c r="BD38" s="40">
        <f t="shared" si="2"/>
        <v>-11</v>
      </c>
      <c r="BE38" s="40"/>
      <c r="BF38" s="40"/>
      <c r="BG38" s="40"/>
      <c r="BH38" s="40"/>
      <c r="BI38" s="40">
        <f t="shared" si="3"/>
        <v>-4650</v>
      </c>
      <c r="BJ38" s="40"/>
      <c r="BK38" s="40"/>
      <c r="BL38" s="40"/>
      <c r="BM38" s="40"/>
      <c r="BN38" s="40">
        <f t="shared" si="4"/>
        <v>-4661</v>
      </c>
      <c r="BO38" s="40"/>
      <c r="BP38" s="40"/>
      <c r="BQ38" s="40"/>
    </row>
    <row r="39" spans="1:79" ht="15.75" customHeight="1">
      <c r="A39" s="21">
        <v>3</v>
      </c>
      <c r="B39" s="21"/>
      <c r="C39" s="41" t="s">
        <v>61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40">
        <v>195539</v>
      </c>
      <c r="AB39" s="40"/>
      <c r="AC39" s="40"/>
      <c r="AD39" s="40"/>
      <c r="AE39" s="40"/>
      <c r="AF39" s="40">
        <v>362608</v>
      </c>
      <c r="AG39" s="40"/>
      <c r="AH39" s="40"/>
      <c r="AI39" s="40"/>
      <c r="AJ39" s="40"/>
      <c r="AK39" s="40">
        <f t="shared" si="0"/>
        <v>558147</v>
      </c>
      <c r="AL39" s="40"/>
      <c r="AM39" s="40"/>
      <c r="AN39" s="40"/>
      <c r="AO39" s="40"/>
      <c r="AP39" s="40">
        <v>107793</v>
      </c>
      <c r="AQ39" s="40"/>
      <c r="AR39" s="40"/>
      <c r="AS39" s="40"/>
      <c r="AT39" s="40"/>
      <c r="AU39" s="40">
        <v>305021</v>
      </c>
      <c r="AV39" s="40"/>
      <c r="AW39" s="40"/>
      <c r="AX39" s="40"/>
      <c r="AY39" s="40"/>
      <c r="AZ39" s="40">
        <f t="shared" si="1"/>
        <v>412814</v>
      </c>
      <c r="BA39" s="40"/>
      <c r="BB39" s="40"/>
      <c r="BC39" s="40"/>
      <c r="BD39" s="40">
        <f t="shared" si="2"/>
        <v>-87746</v>
      </c>
      <c r="BE39" s="40"/>
      <c r="BF39" s="40"/>
      <c r="BG39" s="40"/>
      <c r="BH39" s="40"/>
      <c r="BI39" s="40">
        <f t="shared" si="3"/>
        <v>-57587</v>
      </c>
      <c r="BJ39" s="40"/>
      <c r="BK39" s="40"/>
      <c r="BL39" s="40"/>
      <c r="BM39" s="40"/>
      <c r="BN39" s="40">
        <f t="shared" si="4"/>
        <v>-145333</v>
      </c>
      <c r="BO39" s="40"/>
      <c r="BP39" s="40"/>
      <c r="BQ39" s="40"/>
    </row>
    <row r="40" spans="1:79" ht="15.75" customHeight="1">
      <c r="A40" s="21">
        <v>4</v>
      </c>
      <c r="B40" s="21"/>
      <c r="C40" s="41" t="s">
        <v>62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40">
        <v>35646</v>
      </c>
      <c r="AB40" s="40"/>
      <c r="AC40" s="40"/>
      <c r="AD40" s="40"/>
      <c r="AE40" s="40"/>
      <c r="AF40" s="40">
        <v>204264</v>
      </c>
      <c r="AG40" s="40"/>
      <c r="AH40" s="40"/>
      <c r="AI40" s="40"/>
      <c r="AJ40" s="40"/>
      <c r="AK40" s="40">
        <f t="shared" si="0"/>
        <v>239910</v>
      </c>
      <c r="AL40" s="40"/>
      <c r="AM40" s="40"/>
      <c r="AN40" s="40"/>
      <c r="AO40" s="40"/>
      <c r="AP40" s="40">
        <v>35554</v>
      </c>
      <c r="AQ40" s="40"/>
      <c r="AR40" s="40"/>
      <c r="AS40" s="40"/>
      <c r="AT40" s="40"/>
      <c r="AU40" s="40">
        <v>178406</v>
      </c>
      <c r="AV40" s="40"/>
      <c r="AW40" s="40"/>
      <c r="AX40" s="40"/>
      <c r="AY40" s="40"/>
      <c r="AZ40" s="40">
        <f t="shared" si="1"/>
        <v>213960</v>
      </c>
      <c r="BA40" s="40"/>
      <c r="BB40" s="40"/>
      <c r="BC40" s="40"/>
      <c r="BD40" s="40">
        <f t="shared" si="2"/>
        <v>-92</v>
      </c>
      <c r="BE40" s="40"/>
      <c r="BF40" s="40"/>
      <c r="BG40" s="40"/>
      <c r="BH40" s="40"/>
      <c r="BI40" s="40">
        <f t="shared" si="3"/>
        <v>-25858</v>
      </c>
      <c r="BJ40" s="40"/>
      <c r="BK40" s="40"/>
      <c r="BL40" s="40"/>
      <c r="BM40" s="40"/>
      <c r="BN40" s="40">
        <f t="shared" si="4"/>
        <v>-25950</v>
      </c>
      <c r="BO40" s="40"/>
      <c r="BP40" s="40"/>
      <c r="BQ40" s="40"/>
    </row>
    <row r="41" spans="1:79" ht="15.75" customHeight="1">
      <c r="A41" s="21">
        <v>5</v>
      </c>
      <c r="B41" s="21"/>
      <c r="C41" s="41" t="s">
        <v>63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40">
        <v>1080</v>
      </c>
      <c r="AB41" s="40"/>
      <c r="AC41" s="40"/>
      <c r="AD41" s="40"/>
      <c r="AE41" s="40"/>
      <c r="AF41" s="40">
        <v>840</v>
      </c>
      <c r="AG41" s="40"/>
      <c r="AH41" s="40"/>
      <c r="AI41" s="40"/>
      <c r="AJ41" s="40"/>
      <c r="AK41" s="40">
        <f t="shared" si="0"/>
        <v>1920</v>
      </c>
      <c r="AL41" s="40"/>
      <c r="AM41" s="40"/>
      <c r="AN41" s="40"/>
      <c r="AO41" s="40"/>
      <c r="AP41" s="40">
        <v>972</v>
      </c>
      <c r="AQ41" s="40"/>
      <c r="AR41" s="40"/>
      <c r="AS41" s="40"/>
      <c r="AT41" s="40"/>
      <c r="AU41" s="40">
        <v>840</v>
      </c>
      <c r="AV41" s="40"/>
      <c r="AW41" s="40"/>
      <c r="AX41" s="40"/>
      <c r="AY41" s="40"/>
      <c r="AZ41" s="40">
        <f t="shared" si="1"/>
        <v>1812</v>
      </c>
      <c r="BA41" s="40"/>
      <c r="BB41" s="40"/>
      <c r="BC41" s="40"/>
      <c r="BD41" s="40">
        <f t="shared" si="2"/>
        <v>-108</v>
      </c>
      <c r="BE41" s="40"/>
      <c r="BF41" s="40"/>
      <c r="BG41" s="40"/>
      <c r="BH41" s="40"/>
      <c r="BI41" s="40">
        <f t="shared" si="3"/>
        <v>0</v>
      </c>
      <c r="BJ41" s="40"/>
      <c r="BK41" s="40"/>
      <c r="BL41" s="40"/>
      <c r="BM41" s="40"/>
      <c r="BN41" s="40">
        <f t="shared" si="4"/>
        <v>-108</v>
      </c>
      <c r="BO41" s="40"/>
      <c r="BP41" s="40"/>
      <c r="BQ41" s="40"/>
    </row>
    <row r="42" spans="1:79" ht="15.75" customHeight="1">
      <c r="A42" s="21">
        <v>6</v>
      </c>
      <c r="B42" s="21"/>
      <c r="C42" s="41" t="s">
        <v>64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40">
        <v>309490</v>
      </c>
      <c r="AB42" s="40"/>
      <c r="AC42" s="40"/>
      <c r="AD42" s="40"/>
      <c r="AE42" s="40"/>
      <c r="AF42" s="40">
        <v>0</v>
      </c>
      <c r="AG42" s="40"/>
      <c r="AH42" s="40"/>
      <c r="AI42" s="40"/>
      <c r="AJ42" s="40"/>
      <c r="AK42" s="40">
        <f t="shared" si="0"/>
        <v>309490</v>
      </c>
      <c r="AL42" s="40"/>
      <c r="AM42" s="40"/>
      <c r="AN42" s="40"/>
      <c r="AO42" s="40"/>
      <c r="AP42" s="40">
        <v>309490</v>
      </c>
      <c r="AQ42" s="40"/>
      <c r="AR42" s="40"/>
      <c r="AS42" s="40"/>
      <c r="AT42" s="40"/>
      <c r="AU42" s="40">
        <v>0</v>
      </c>
      <c r="AV42" s="40"/>
      <c r="AW42" s="40"/>
      <c r="AX42" s="40"/>
      <c r="AY42" s="40"/>
      <c r="AZ42" s="40">
        <f t="shared" si="1"/>
        <v>309490</v>
      </c>
      <c r="BA42" s="40"/>
      <c r="BB42" s="40"/>
      <c r="BC42" s="40"/>
      <c r="BD42" s="40">
        <f t="shared" si="2"/>
        <v>0</v>
      </c>
      <c r="BE42" s="40"/>
      <c r="BF42" s="40"/>
      <c r="BG42" s="40"/>
      <c r="BH42" s="40"/>
      <c r="BI42" s="40">
        <f t="shared" si="3"/>
        <v>0</v>
      </c>
      <c r="BJ42" s="40"/>
      <c r="BK42" s="40"/>
      <c r="BL42" s="40"/>
      <c r="BM42" s="40"/>
      <c r="BN42" s="40">
        <f t="shared" si="4"/>
        <v>0</v>
      </c>
      <c r="BO42" s="40"/>
      <c r="BP42" s="40"/>
      <c r="BQ42" s="40"/>
    </row>
    <row r="43" spans="1:79" ht="15.75" customHeight="1">
      <c r="A43" s="21">
        <v>7</v>
      </c>
      <c r="B43" s="21"/>
      <c r="C43" s="41" t="s">
        <v>65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0">
        <v>6344</v>
      </c>
      <c r="AB43" s="40"/>
      <c r="AC43" s="40"/>
      <c r="AD43" s="40"/>
      <c r="AE43" s="40"/>
      <c r="AF43" s="40">
        <v>0</v>
      </c>
      <c r="AG43" s="40"/>
      <c r="AH43" s="40"/>
      <c r="AI43" s="40"/>
      <c r="AJ43" s="40"/>
      <c r="AK43" s="40">
        <f t="shared" si="0"/>
        <v>6344</v>
      </c>
      <c r="AL43" s="40"/>
      <c r="AM43" s="40"/>
      <c r="AN43" s="40"/>
      <c r="AO43" s="40"/>
      <c r="AP43" s="40">
        <v>6344</v>
      </c>
      <c r="AQ43" s="40"/>
      <c r="AR43" s="40"/>
      <c r="AS43" s="40"/>
      <c r="AT43" s="40"/>
      <c r="AU43" s="40">
        <v>0</v>
      </c>
      <c r="AV43" s="40"/>
      <c r="AW43" s="40"/>
      <c r="AX43" s="40"/>
      <c r="AY43" s="40"/>
      <c r="AZ43" s="40">
        <f t="shared" si="1"/>
        <v>6344</v>
      </c>
      <c r="BA43" s="40"/>
      <c r="BB43" s="40"/>
      <c r="BC43" s="40"/>
      <c r="BD43" s="40">
        <f t="shared" si="2"/>
        <v>0</v>
      </c>
      <c r="BE43" s="40"/>
      <c r="BF43" s="40"/>
      <c r="BG43" s="40"/>
      <c r="BH43" s="40"/>
      <c r="BI43" s="40">
        <f t="shared" si="3"/>
        <v>0</v>
      </c>
      <c r="BJ43" s="40"/>
      <c r="BK43" s="40"/>
      <c r="BL43" s="40"/>
      <c r="BM43" s="40"/>
      <c r="BN43" s="40">
        <f t="shared" si="4"/>
        <v>0</v>
      </c>
      <c r="BO43" s="40"/>
      <c r="BP43" s="40"/>
      <c r="BQ43" s="40"/>
    </row>
    <row r="44" spans="1:79" ht="15.75" customHeight="1">
      <c r="A44" s="21">
        <v>8</v>
      </c>
      <c r="B44" s="21"/>
      <c r="C44" s="41" t="s">
        <v>66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40">
        <v>126076</v>
      </c>
      <c r="AB44" s="40"/>
      <c r="AC44" s="40"/>
      <c r="AD44" s="40"/>
      <c r="AE44" s="40"/>
      <c r="AF44" s="40">
        <v>0</v>
      </c>
      <c r="AG44" s="40"/>
      <c r="AH44" s="40"/>
      <c r="AI44" s="40"/>
      <c r="AJ44" s="40"/>
      <c r="AK44" s="40">
        <f t="shared" si="0"/>
        <v>126076</v>
      </c>
      <c r="AL44" s="40"/>
      <c r="AM44" s="40"/>
      <c r="AN44" s="40"/>
      <c r="AO44" s="40"/>
      <c r="AP44" s="40">
        <v>121134</v>
      </c>
      <c r="AQ44" s="40"/>
      <c r="AR44" s="40"/>
      <c r="AS44" s="40"/>
      <c r="AT44" s="40"/>
      <c r="AU44" s="40">
        <v>0</v>
      </c>
      <c r="AV44" s="40"/>
      <c r="AW44" s="40"/>
      <c r="AX44" s="40"/>
      <c r="AY44" s="40"/>
      <c r="AZ44" s="40">
        <f t="shared" si="1"/>
        <v>121134</v>
      </c>
      <c r="BA44" s="40"/>
      <c r="BB44" s="40"/>
      <c r="BC44" s="40"/>
      <c r="BD44" s="40">
        <f t="shared" si="2"/>
        <v>-4942</v>
      </c>
      <c r="BE44" s="40"/>
      <c r="BF44" s="40"/>
      <c r="BG44" s="40"/>
      <c r="BH44" s="40"/>
      <c r="BI44" s="40">
        <f t="shared" si="3"/>
        <v>0</v>
      </c>
      <c r="BJ44" s="40"/>
      <c r="BK44" s="40"/>
      <c r="BL44" s="40"/>
      <c r="BM44" s="40"/>
      <c r="BN44" s="40">
        <f t="shared" si="4"/>
        <v>-4942</v>
      </c>
      <c r="BO44" s="40"/>
      <c r="BP44" s="40"/>
      <c r="BQ44" s="40"/>
    </row>
    <row r="45" spans="1:79" ht="15.75">
      <c r="A45" s="21">
        <v>9</v>
      </c>
      <c r="B45" s="21"/>
      <c r="C45" s="41" t="s">
        <v>108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40">
        <v>34</v>
      </c>
      <c r="AB45" s="40"/>
      <c r="AC45" s="40"/>
      <c r="AD45" s="40"/>
      <c r="AE45" s="40"/>
      <c r="AF45" s="40">
        <v>9580</v>
      </c>
      <c r="AG45" s="40"/>
      <c r="AH45" s="40"/>
      <c r="AI45" s="40"/>
      <c r="AJ45" s="40"/>
      <c r="AK45" s="40">
        <f t="shared" si="0"/>
        <v>9614</v>
      </c>
      <c r="AL45" s="40"/>
      <c r="AM45" s="40"/>
      <c r="AN45" s="40"/>
      <c r="AO45" s="40"/>
      <c r="AP45" s="40">
        <v>33</v>
      </c>
      <c r="AQ45" s="40"/>
      <c r="AR45" s="40"/>
      <c r="AS45" s="40"/>
      <c r="AT45" s="40"/>
      <c r="AU45" s="40">
        <v>6311</v>
      </c>
      <c r="AV45" s="40"/>
      <c r="AW45" s="40"/>
      <c r="AX45" s="40"/>
      <c r="AY45" s="40"/>
      <c r="AZ45" s="40">
        <f t="shared" si="1"/>
        <v>6344</v>
      </c>
      <c r="BA45" s="40"/>
      <c r="BB45" s="40"/>
      <c r="BC45" s="40"/>
      <c r="BD45" s="40">
        <f t="shared" si="2"/>
        <v>-1</v>
      </c>
      <c r="BE45" s="40"/>
      <c r="BF45" s="40"/>
      <c r="BG45" s="40"/>
      <c r="BH45" s="40"/>
      <c r="BI45" s="40">
        <f t="shared" si="3"/>
        <v>-3269</v>
      </c>
      <c r="BJ45" s="40"/>
      <c r="BK45" s="40"/>
      <c r="BL45" s="40"/>
      <c r="BM45" s="40"/>
      <c r="BN45" s="40">
        <f t="shared" si="4"/>
        <v>-3270</v>
      </c>
      <c r="BO45" s="40"/>
      <c r="BP45" s="40"/>
      <c r="BQ45" s="40"/>
    </row>
    <row r="46" spans="1:79" ht="15.75" customHeight="1">
      <c r="A46" s="21">
        <v>10</v>
      </c>
      <c r="B46" s="21"/>
      <c r="C46" s="41" t="s">
        <v>67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40">
        <v>2272</v>
      </c>
      <c r="AB46" s="40"/>
      <c r="AC46" s="40"/>
      <c r="AD46" s="40"/>
      <c r="AE46" s="40"/>
      <c r="AF46" s="40">
        <v>0</v>
      </c>
      <c r="AG46" s="40"/>
      <c r="AH46" s="40"/>
      <c r="AI46" s="40"/>
      <c r="AJ46" s="40"/>
      <c r="AK46" s="40">
        <f t="shared" si="0"/>
        <v>2272</v>
      </c>
      <c r="AL46" s="40"/>
      <c r="AM46" s="40"/>
      <c r="AN46" s="40"/>
      <c r="AO46" s="40"/>
      <c r="AP46" s="40">
        <v>2272</v>
      </c>
      <c r="AQ46" s="40"/>
      <c r="AR46" s="40"/>
      <c r="AS46" s="40"/>
      <c r="AT46" s="40"/>
      <c r="AU46" s="40">
        <v>0</v>
      </c>
      <c r="AV46" s="40"/>
      <c r="AW46" s="40"/>
      <c r="AX46" s="40"/>
      <c r="AY46" s="40"/>
      <c r="AZ46" s="40">
        <f t="shared" si="1"/>
        <v>2272</v>
      </c>
      <c r="BA46" s="40"/>
      <c r="BB46" s="40"/>
      <c r="BC46" s="40"/>
      <c r="BD46" s="40">
        <f t="shared" si="2"/>
        <v>0</v>
      </c>
      <c r="BE46" s="40"/>
      <c r="BF46" s="40"/>
      <c r="BG46" s="40"/>
      <c r="BH46" s="40"/>
      <c r="BI46" s="40">
        <f t="shared" si="3"/>
        <v>0</v>
      </c>
      <c r="BJ46" s="40"/>
      <c r="BK46" s="40"/>
      <c r="BL46" s="40"/>
      <c r="BM46" s="40"/>
      <c r="BN46" s="40">
        <f t="shared" si="4"/>
        <v>0</v>
      </c>
      <c r="BO46" s="40"/>
      <c r="BP46" s="40"/>
      <c r="BQ46" s="40"/>
    </row>
    <row r="47" spans="1:79" ht="15.75" customHeight="1">
      <c r="A47" s="21">
        <v>11</v>
      </c>
      <c r="B47" s="21"/>
      <c r="C47" s="41" t="s">
        <v>278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  <c r="AA47" s="40">
        <v>0</v>
      </c>
      <c r="AB47" s="40"/>
      <c r="AC47" s="40"/>
      <c r="AD47" s="40"/>
      <c r="AE47" s="40"/>
      <c r="AF47" s="40">
        <v>66352</v>
      </c>
      <c r="AG47" s="40"/>
      <c r="AH47" s="40"/>
      <c r="AI47" s="40"/>
      <c r="AJ47" s="40"/>
      <c r="AK47" s="40">
        <f t="shared" ref="AK47" si="5">AA47+AF47</f>
        <v>66352</v>
      </c>
      <c r="AL47" s="40"/>
      <c r="AM47" s="40"/>
      <c r="AN47" s="40"/>
      <c r="AO47" s="40"/>
      <c r="AP47" s="40"/>
      <c r="AQ47" s="40"/>
      <c r="AR47" s="40"/>
      <c r="AS47" s="40"/>
      <c r="AT47" s="40"/>
      <c r="AU47" s="40">
        <v>66352</v>
      </c>
      <c r="AV47" s="40"/>
      <c r="AW47" s="40"/>
      <c r="AX47" s="40"/>
      <c r="AY47" s="40"/>
      <c r="AZ47" s="40">
        <f t="shared" ref="AZ47" si="6">AP47+AU47</f>
        <v>66352</v>
      </c>
      <c r="BA47" s="40"/>
      <c r="BB47" s="40"/>
      <c r="BC47" s="40"/>
      <c r="BD47" s="40">
        <f t="shared" ref="BD47" si="7">AP47-AA47</f>
        <v>0</v>
      </c>
      <c r="BE47" s="40"/>
      <c r="BF47" s="40"/>
      <c r="BG47" s="40"/>
      <c r="BH47" s="40"/>
      <c r="BI47" s="40">
        <f t="shared" ref="BI47" si="8">AU47-AF47</f>
        <v>0</v>
      </c>
      <c r="BJ47" s="40"/>
      <c r="BK47" s="40"/>
      <c r="BL47" s="40"/>
      <c r="BM47" s="40"/>
      <c r="BN47" s="40">
        <f t="shared" ref="BN47" si="9">BD47+BI47</f>
        <v>0</v>
      </c>
      <c r="BO47" s="40"/>
      <c r="BP47" s="40"/>
      <c r="BQ47" s="40"/>
    </row>
    <row r="48" spans="1:79" s="16" customFormat="1" ht="15.75">
      <c r="A48" s="27"/>
      <c r="B48" s="27"/>
      <c r="C48" s="39" t="s">
        <v>68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0"/>
      <c r="AA48" s="38">
        <f>SUM(AA37:AA47)</f>
        <v>4576175</v>
      </c>
      <c r="AB48" s="38"/>
      <c r="AC48" s="38"/>
      <c r="AD48" s="38"/>
      <c r="AE48" s="38"/>
      <c r="AF48" s="38">
        <f>SUM(AF37:AF47)</f>
        <v>790033</v>
      </c>
      <c r="AG48" s="38"/>
      <c r="AH48" s="38"/>
      <c r="AI48" s="38"/>
      <c r="AJ48" s="38"/>
      <c r="AK48" s="38">
        <f t="shared" si="0"/>
        <v>5366208</v>
      </c>
      <c r="AL48" s="38"/>
      <c r="AM48" s="38"/>
      <c r="AN48" s="38"/>
      <c r="AO48" s="38"/>
      <c r="AP48" s="38">
        <f>SUM(AP37:AP47)</f>
        <v>4483275</v>
      </c>
      <c r="AQ48" s="38"/>
      <c r="AR48" s="38"/>
      <c r="AS48" s="38"/>
      <c r="AT48" s="38"/>
      <c r="AU48" s="38">
        <f>SUM(AU37:AU47)</f>
        <v>682221</v>
      </c>
      <c r="AV48" s="38"/>
      <c r="AW48" s="38"/>
      <c r="AX48" s="38"/>
      <c r="AY48" s="38"/>
      <c r="AZ48" s="38">
        <f t="shared" si="1"/>
        <v>5165496</v>
      </c>
      <c r="BA48" s="38"/>
      <c r="BB48" s="38"/>
      <c r="BC48" s="38"/>
      <c r="BD48" s="38">
        <f t="shared" si="2"/>
        <v>-92900</v>
      </c>
      <c r="BE48" s="38"/>
      <c r="BF48" s="38"/>
      <c r="BG48" s="38"/>
      <c r="BH48" s="38"/>
      <c r="BI48" s="38">
        <f t="shared" si="3"/>
        <v>-107812</v>
      </c>
      <c r="BJ48" s="38"/>
      <c r="BK48" s="38"/>
      <c r="BL48" s="38"/>
      <c r="BM48" s="38"/>
      <c r="BN48" s="38">
        <f t="shared" si="4"/>
        <v>-200712</v>
      </c>
      <c r="BO48" s="38"/>
      <c r="BP48" s="38"/>
      <c r="BQ48" s="38"/>
    </row>
    <row r="50" spans="1:79" ht="15.75" customHeight="1">
      <c r="A50" s="58" t="s">
        <v>44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</row>
    <row r="51" spans="1:79" ht="15" customHeight="1">
      <c r="A51" s="68" t="s">
        <v>101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</row>
    <row r="52" spans="1:79" ht="28.5" customHeight="1">
      <c r="A52" s="21" t="s">
        <v>45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 t="s">
        <v>39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 t="s">
        <v>4</v>
      </c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 t="s">
        <v>3</v>
      </c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"/>
      <c r="BN52" s="2"/>
      <c r="BO52" s="2"/>
      <c r="BP52" s="2"/>
      <c r="BQ52" s="2"/>
    </row>
    <row r="53" spans="1:79" ht="29.1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 t="s">
        <v>6</v>
      </c>
      <c r="R53" s="21"/>
      <c r="S53" s="21"/>
      <c r="T53" s="21"/>
      <c r="U53" s="21"/>
      <c r="V53" s="21" t="s">
        <v>5</v>
      </c>
      <c r="W53" s="21"/>
      <c r="X53" s="21"/>
      <c r="Y53" s="21"/>
      <c r="Z53" s="21"/>
      <c r="AA53" s="21" t="s">
        <v>40</v>
      </c>
      <c r="AB53" s="21"/>
      <c r="AC53" s="21"/>
      <c r="AD53" s="21"/>
      <c r="AE53" s="21"/>
      <c r="AF53" s="21"/>
      <c r="AG53" s="21" t="s">
        <v>6</v>
      </c>
      <c r="AH53" s="21"/>
      <c r="AI53" s="21"/>
      <c r="AJ53" s="21"/>
      <c r="AK53" s="21"/>
      <c r="AL53" s="21" t="s">
        <v>5</v>
      </c>
      <c r="AM53" s="21"/>
      <c r="AN53" s="21"/>
      <c r="AO53" s="21"/>
      <c r="AP53" s="21"/>
      <c r="AQ53" s="21" t="s">
        <v>40</v>
      </c>
      <c r="AR53" s="21"/>
      <c r="AS53" s="21"/>
      <c r="AT53" s="21"/>
      <c r="AU53" s="21"/>
      <c r="AV53" s="21"/>
      <c r="AW53" s="54" t="s">
        <v>6</v>
      </c>
      <c r="AX53" s="55"/>
      <c r="AY53" s="55"/>
      <c r="AZ53" s="55"/>
      <c r="BA53" s="56"/>
      <c r="BB53" s="54" t="s">
        <v>5</v>
      </c>
      <c r="BC53" s="55"/>
      <c r="BD53" s="55"/>
      <c r="BE53" s="55"/>
      <c r="BF53" s="56"/>
      <c r="BG53" s="21" t="s">
        <v>40</v>
      </c>
      <c r="BH53" s="21"/>
      <c r="BI53" s="21"/>
      <c r="BJ53" s="21"/>
      <c r="BK53" s="21"/>
      <c r="BL53" s="21"/>
      <c r="BM53" s="2"/>
      <c r="BN53" s="2"/>
      <c r="BO53" s="2"/>
      <c r="BP53" s="2"/>
      <c r="BQ53" s="2"/>
    </row>
    <row r="54" spans="1:79" ht="15.95" customHeight="1">
      <c r="A54" s="21">
        <v>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>
        <v>2</v>
      </c>
      <c r="R54" s="21"/>
      <c r="S54" s="21"/>
      <c r="T54" s="21"/>
      <c r="U54" s="21"/>
      <c r="V54" s="21">
        <v>3</v>
      </c>
      <c r="W54" s="21"/>
      <c r="X54" s="21"/>
      <c r="Y54" s="21"/>
      <c r="Z54" s="21"/>
      <c r="AA54" s="21">
        <v>4</v>
      </c>
      <c r="AB54" s="21"/>
      <c r="AC54" s="21"/>
      <c r="AD54" s="21"/>
      <c r="AE54" s="21"/>
      <c r="AF54" s="21"/>
      <c r="AG54" s="21">
        <v>5</v>
      </c>
      <c r="AH54" s="21"/>
      <c r="AI54" s="21"/>
      <c r="AJ54" s="21"/>
      <c r="AK54" s="21"/>
      <c r="AL54" s="21">
        <v>6</v>
      </c>
      <c r="AM54" s="21"/>
      <c r="AN54" s="21"/>
      <c r="AO54" s="21"/>
      <c r="AP54" s="21"/>
      <c r="AQ54" s="21">
        <v>7</v>
      </c>
      <c r="AR54" s="21"/>
      <c r="AS54" s="21"/>
      <c r="AT54" s="21"/>
      <c r="AU54" s="21"/>
      <c r="AV54" s="21"/>
      <c r="AW54" s="21">
        <v>8</v>
      </c>
      <c r="AX54" s="21"/>
      <c r="AY54" s="21"/>
      <c r="AZ54" s="21"/>
      <c r="BA54" s="21"/>
      <c r="BB54" s="62">
        <v>9</v>
      </c>
      <c r="BC54" s="62"/>
      <c r="BD54" s="62"/>
      <c r="BE54" s="62"/>
      <c r="BF54" s="62"/>
      <c r="BG54" s="62">
        <v>10</v>
      </c>
      <c r="BH54" s="62"/>
      <c r="BI54" s="62"/>
      <c r="BJ54" s="62"/>
      <c r="BK54" s="62"/>
      <c r="BL54" s="62"/>
      <c r="BM54" s="6"/>
      <c r="BN54" s="6"/>
      <c r="BO54" s="6"/>
      <c r="BP54" s="6"/>
      <c r="BQ54" s="6"/>
    </row>
    <row r="55" spans="1:79" ht="18" hidden="1" customHeight="1">
      <c r="A55" s="51" t="s">
        <v>22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45" t="s">
        <v>16</v>
      </c>
      <c r="R55" s="45"/>
      <c r="S55" s="45"/>
      <c r="T55" s="45"/>
      <c r="U55" s="45"/>
      <c r="V55" s="45" t="s">
        <v>15</v>
      </c>
      <c r="W55" s="45"/>
      <c r="X55" s="45"/>
      <c r="Y55" s="45"/>
      <c r="Z55" s="45"/>
      <c r="AA55" s="63" t="s">
        <v>24</v>
      </c>
      <c r="AB55" s="64"/>
      <c r="AC55" s="64"/>
      <c r="AD55" s="64"/>
      <c r="AE55" s="64"/>
      <c r="AF55" s="64"/>
      <c r="AG55" s="45" t="s">
        <v>17</v>
      </c>
      <c r="AH55" s="45"/>
      <c r="AI55" s="45"/>
      <c r="AJ55" s="45"/>
      <c r="AK55" s="45"/>
      <c r="AL55" s="45" t="s">
        <v>18</v>
      </c>
      <c r="AM55" s="45"/>
      <c r="AN55" s="45"/>
      <c r="AO55" s="45"/>
      <c r="AP55" s="45"/>
      <c r="AQ55" s="63" t="s">
        <v>24</v>
      </c>
      <c r="AR55" s="64"/>
      <c r="AS55" s="64"/>
      <c r="AT55" s="64"/>
      <c r="AU55" s="64"/>
      <c r="AV55" s="64"/>
      <c r="AW55" s="65" t="s">
        <v>25</v>
      </c>
      <c r="AX55" s="66"/>
      <c r="AY55" s="66"/>
      <c r="AZ55" s="66"/>
      <c r="BA55" s="67"/>
      <c r="BB55" s="65" t="s">
        <v>25</v>
      </c>
      <c r="BC55" s="66"/>
      <c r="BD55" s="66"/>
      <c r="BE55" s="66"/>
      <c r="BF55" s="67"/>
      <c r="BG55" s="64" t="s">
        <v>24</v>
      </c>
      <c r="BH55" s="64"/>
      <c r="BI55" s="64"/>
      <c r="BJ55" s="64"/>
      <c r="BK55" s="64"/>
      <c r="BL55" s="64"/>
      <c r="BM55" s="7"/>
      <c r="BN55" s="7"/>
      <c r="BO55" s="7"/>
      <c r="BP55" s="7"/>
      <c r="BQ55" s="7"/>
      <c r="CA55" s="1" t="s">
        <v>31</v>
      </c>
    </row>
    <row r="56" spans="1:79" ht="15.75">
      <c r="A56" s="90" t="s">
        <v>175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76">
        <v>199000</v>
      </c>
      <c r="R56" s="76"/>
      <c r="S56" s="76"/>
      <c r="T56" s="76"/>
      <c r="U56" s="76"/>
      <c r="V56" s="76">
        <v>0</v>
      </c>
      <c r="W56" s="76"/>
      <c r="X56" s="76"/>
      <c r="Y56" s="76"/>
      <c r="Z56" s="76"/>
      <c r="AA56" s="76">
        <f>Q56+V56</f>
        <v>199000</v>
      </c>
      <c r="AB56" s="76"/>
      <c r="AC56" s="76"/>
      <c r="AD56" s="76"/>
      <c r="AE56" s="76"/>
      <c r="AF56" s="76"/>
      <c r="AG56" s="76">
        <v>0</v>
      </c>
      <c r="AH56" s="76"/>
      <c r="AI56" s="76"/>
      <c r="AJ56" s="76"/>
      <c r="AK56" s="76"/>
      <c r="AL56" s="76">
        <v>0</v>
      </c>
      <c r="AM56" s="76"/>
      <c r="AN56" s="76"/>
      <c r="AO56" s="76"/>
      <c r="AP56" s="76"/>
      <c r="AQ56" s="76">
        <f>AG56+AL56</f>
        <v>0</v>
      </c>
      <c r="AR56" s="76"/>
      <c r="AS56" s="76"/>
      <c r="AT56" s="76"/>
      <c r="AU56" s="76"/>
      <c r="AV56" s="76"/>
      <c r="AW56" s="76">
        <f>AG56-Q56</f>
        <v>-199000</v>
      </c>
      <c r="AX56" s="76"/>
      <c r="AY56" s="76"/>
      <c r="AZ56" s="76"/>
      <c r="BA56" s="76"/>
      <c r="BB56" s="89">
        <f>AL56-V56</f>
        <v>0</v>
      </c>
      <c r="BC56" s="89"/>
      <c r="BD56" s="89"/>
      <c r="BE56" s="89"/>
      <c r="BF56" s="89"/>
      <c r="BG56" s="89">
        <f>AW56+BB56</f>
        <v>-199000</v>
      </c>
      <c r="BH56" s="89"/>
      <c r="BI56" s="89"/>
      <c r="BJ56" s="89"/>
      <c r="BK56" s="89"/>
      <c r="BL56" s="89"/>
      <c r="BM56" s="8"/>
      <c r="BN56" s="8"/>
      <c r="BO56" s="8"/>
      <c r="BP56" s="8"/>
      <c r="BQ56" s="8"/>
      <c r="CA56" s="1" t="s">
        <v>32</v>
      </c>
    </row>
    <row r="57" spans="1:79" s="16" customFormat="1" ht="15.75">
      <c r="A57" s="60" t="s">
        <v>69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>
        <v>199000</v>
      </c>
      <c r="R57" s="61"/>
      <c r="S57" s="61"/>
      <c r="T57" s="61"/>
      <c r="U57" s="61"/>
      <c r="V57" s="61">
        <v>0</v>
      </c>
      <c r="W57" s="61"/>
      <c r="X57" s="61"/>
      <c r="Y57" s="61"/>
      <c r="Z57" s="61"/>
      <c r="AA57" s="61">
        <f>Q57+V57</f>
        <v>199000</v>
      </c>
      <c r="AB57" s="61"/>
      <c r="AC57" s="61"/>
      <c r="AD57" s="61"/>
      <c r="AE57" s="61"/>
      <c r="AF57" s="61"/>
      <c r="AG57" s="61">
        <v>0</v>
      </c>
      <c r="AH57" s="61"/>
      <c r="AI57" s="61"/>
      <c r="AJ57" s="61"/>
      <c r="AK57" s="61"/>
      <c r="AL57" s="61">
        <v>0</v>
      </c>
      <c r="AM57" s="61"/>
      <c r="AN57" s="61"/>
      <c r="AO57" s="61"/>
      <c r="AP57" s="61"/>
      <c r="AQ57" s="61">
        <f>AG57+AL57</f>
        <v>0</v>
      </c>
      <c r="AR57" s="61"/>
      <c r="AS57" s="61"/>
      <c r="AT57" s="61"/>
      <c r="AU57" s="61"/>
      <c r="AV57" s="61"/>
      <c r="AW57" s="61">
        <f>AG57-Q57</f>
        <v>-199000</v>
      </c>
      <c r="AX57" s="61"/>
      <c r="AY57" s="61"/>
      <c r="AZ57" s="61"/>
      <c r="BA57" s="61"/>
      <c r="BB57" s="57">
        <f>AL57-V57</f>
        <v>0</v>
      </c>
      <c r="BC57" s="57"/>
      <c r="BD57" s="57"/>
      <c r="BE57" s="57"/>
      <c r="BF57" s="57"/>
      <c r="BG57" s="57">
        <f>AW57+BB57</f>
        <v>-199000</v>
      </c>
      <c r="BH57" s="57"/>
      <c r="BI57" s="57"/>
      <c r="BJ57" s="57"/>
      <c r="BK57" s="57"/>
      <c r="BL57" s="57"/>
      <c r="BM57" s="17"/>
      <c r="BN57" s="17"/>
      <c r="BO57" s="17"/>
      <c r="BP57" s="17"/>
      <c r="BQ57" s="17"/>
    </row>
    <row r="59" spans="1:79" ht="15.75" customHeight="1">
      <c r="A59" s="58" t="s">
        <v>46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</row>
    <row r="61" spans="1:79" ht="45" customHeight="1">
      <c r="A61" s="21" t="s">
        <v>11</v>
      </c>
      <c r="B61" s="21"/>
      <c r="C61" s="54" t="s">
        <v>10</v>
      </c>
      <c r="D61" s="55"/>
      <c r="E61" s="55"/>
      <c r="F61" s="55"/>
      <c r="G61" s="55"/>
      <c r="H61" s="55"/>
      <c r="I61" s="55"/>
      <c r="J61" s="54" t="s">
        <v>9</v>
      </c>
      <c r="K61" s="55"/>
      <c r="L61" s="55"/>
      <c r="M61" s="55"/>
      <c r="N61" s="55"/>
      <c r="O61" s="21" t="s">
        <v>8</v>
      </c>
      <c r="P61" s="21"/>
      <c r="Q61" s="21"/>
      <c r="R61" s="21"/>
      <c r="S61" s="21"/>
      <c r="T61" s="21"/>
      <c r="U61" s="21"/>
      <c r="V61" s="21"/>
      <c r="W61" s="21"/>
      <c r="X61" s="21"/>
      <c r="Y61" s="21" t="s">
        <v>39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 t="s">
        <v>47</v>
      </c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59" t="s">
        <v>3</v>
      </c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>
      <c r="A62" s="54"/>
      <c r="B62" s="5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54" t="s">
        <v>6</v>
      </c>
      <c r="Z62" s="55"/>
      <c r="AA62" s="55"/>
      <c r="AB62" s="55"/>
      <c r="AC62" s="56"/>
      <c r="AD62" s="54" t="s">
        <v>5</v>
      </c>
      <c r="AE62" s="55"/>
      <c r="AF62" s="55"/>
      <c r="AG62" s="55"/>
      <c r="AH62" s="56"/>
      <c r="AI62" s="21" t="s">
        <v>40</v>
      </c>
      <c r="AJ62" s="21"/>
      <c r="AK62" s="21"/>
      <c r="AL62" s="21"/>
      <c r="AM62" s="21"/>
      <c r="AN62" s="21" t="s">
        <v>6</v>
      </c>
      <c r="AO62" s="21"/>
      <c r="AP62" s="21"/>
      <c r="AQ62" s="21"/>
      <c r="AR62" s="21"/>
      <c r="AS62" s="21" t="s">
        <v>5</v>
      </c>
      <c r="AT62" s="21"/>
      <c r="AU62" s="21"/>
      <c r="AV62" s="21"/>
      <c r="AW62" s="21"/>
      <c r="AX62" s="21" t="s">
        <v>40</v>
      </c>
      <c r="AY62" s="21"/>
      <c r="AZ62" s="21"/>
      <c r="BA62" s="21"/>
      <c r="BB62" s="21"/>
      <c r="BC62" s="21" t="s">
        <v>6</v>
      </c>
      <c r="BD62" s="21"/>
      <c r="BE62" s="21"/>
      <c r="BF62" s="21"/>
      <c r="BG62" s="21"/>
      <c r="BH62" s="21" t="s">
        <v>5</v>
      </c>
      <c r="BI62" s="21"/>
      <c r="BJ62" s="21"/>
      <c r="BK62" s="21"/>
      <c r="BL62" s="21"/>
      <c r="BM62" s="21" t="s">
        <v>40</v>
      </c>
      <c r="BN62" s="21"/>
      <c r="BO62" s="21"/>
      <c r="BP62" s="21"/>
      <c r="BQ62" s="21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>
      <c r="A63" s="21">
        <v>1</v>
      </c>
      <c r="B63" s="21"/>
      <c r="C63" s="21">
        <v>2</v>
      </c>
      <c r="D63" s="21"/>
      <c r="E63" s="21"/>
      <c r="F63" s="21"/>
      <c r="G63" s="21"/>
      <c r="H63" s="21"/>
      <c r="I63" s="21"/>
      <c r="J63" s="21">
        <v>3</v>
      </c>
      <c r="K63" s="21"/>
      <c r="L63" s="21"/>
      <c r="M63" s="21"/>
      <c r="N63" s="21"/>
      <c r="O63" s="21">
        <v>4</v>
      </c>
      <c r="P63" s="21"/>
      <c r="Q63" s="21"/>
      <c r="R63" s="21"/>
      <c r="S63" s="21"/>
      <c r="T63" s="21"/>
      <c r="U63" s="21"/>
      <c r="V63" s="21"/>
      <c r="W63" s="21"/>
      <c r="X63" s="21"/>
      <c r="Y63" s="21">
        <v>5</v>
      </c>
      <c r="Z63" s="21"/>
      <c r="AA63" s="21"/>
      <c r="AB63" s="21"/>
      <c r="AC63" s="21"/>
      <c r="AD63" s="21">
        <v>6</v>
      </c>
      <c r="AE63" s="21"/>
      <c r="AF63" s="21"/>
      <c r="AG63" s="21"/>
      <c r="AH63" s="21"/>
      <c r="AI63" s="21">
        <v>7</v>
      </c>
      <c r="AJ63" s="21"/>
      <c r="AK63" s="21"/>
      <c r="AL63" s="21"/>
      <c r="AM63" s="21"/>
      <c r="AN63" s="54">
        <v>8</v>
      </c>
      <c r="AO63" s="55"/>
      <c r="AP63" s="55"/>
      <c r="AQ63" s="55"/>
      <c r="AR63" s="56"/>
      <c r="AS63" s="54">
        <v>9</v>
      </c>
      <c r="AT63" s="55"/>
      <c r="AU63" s="55"/>
      <c r="AV63" s="55"/>
      <c r="AW63" s="56"/>
      <c r="AX63" s="54">
        <v>10</v>
      </c>
      <c r="AY63" s="55"/>
      <c r="AZ63" s="55"/>
      <c r="BA63" s="55"/>
      <c r="BB63" s="56"/>
      <c r="BC63" s="54">
        <v>11</v>
      </c>
      <c r="BD63" s="55"/>
      <c r="BE63" s="55"/>
      <c r="BF63" s="55"/>
      <c r="BG63" s="56"/>
      <c r="BH63" s="54">
        <v>12</v>
      </c>
      <c r="BI63" s="55"/>
      <c r="BJ63" s="55"/>
      <c r="BK63" s="55"/>
      <c r="BL63" s="56"/>
      <c r="BM63" s="54">
        <v>13</v>
      </c>
      <c r="BN63" s="55"/>
      <c r="BO63" s="55"/>
      <c r="BP63" s="55"/>
      <c r="BQ63" s="56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>
      <c r="A64" s="47" t="s">
        <v>57</v>
      </c>
      <c r="B64" s="47"/>
      <c r="C64" s="48" t="s">
        <v>22</v>
      </c>
      <c r="D64" s="49"/>
      <c r="E64" s="49"/>
      <c r="F64" s="49"/>
      <c r="G64" s="49"/>
      <c r="H64" s="49"/>
      <c r="I64" s="50"/>
      <c r="J64" s="47" t="s">
        <v>23</v>
      </c>
      <c r="K64" s="47"/>
      <c r="L64" s="47"/>
      <c r="M64" s="47"/>
      <c r="N64" s="47"/>
      <c r="O64" s="51" t="s">
        <v>58</v>
      </c>
      <c r="P64" s="51"/>
      <c r="Q64" s="51"/>
      <c r="R64" s="51"/>
      <c r="S64" s="51"/>
      <c r="T64" s="51"/>
      <c r="U64" s="51"/>
      <c r="V64" s="51"/>
      <c r="W64" s="51"/>
      <c r="X64" s="48"/>
      <c r="Y64" s="45" t="s">
        <v>16</v>
      </c>
      <c r="Z64" s="45"/>
      <c r="AA64" s="45"/>
      <c r="AB64" s="45"/>
      <c r="AC64" s="45"/>
      <c r="AD64" s="45" t="s">
        <v>48</v>
      </c>
      <c r="AE64" s="45"/>
      <c r="AF64" s="45"/>
      <c r="AG64" s="45"/>
      <c r="AH64" s="45"/>
      <c r="AI64" s="45" t="s">
        <v>24</v>
      </c>
      <c r="AJ64" s="45"/>
      <c r="AK64" s="45"/>
      <c r="AL64" s="45"/>
      <c r="AM64" s="45"/>
      <c r="AN64" s="45" t="s">
        <v>49</v>
      </c>
      <c r="AO64" s="45"/>
      <c r="AP64" s="45"/>
      <c r="AQ64" s="45"/>
      <c r="AR64" s="45"/>
      <c r="AS64" s="45" t="s">
        <v>17</v>
      </c>
      <c r="AT64" s="45"/>
      <c r="AU64" s="45"/>
      <c r="AV64" s="45"/>
      <c r="AW64" s="45"/>
      <c r="AX64" s="45" t="s">
        <v>24</v>
      </c>
      <c r="AY64" s="45"/>
      <c r="AZ64" s="45"/>
      <c r="BA64" s="45"/>
      <c r="BB64" s="45"/>
      <c r="BC64" s="45" t="s">
        <v>51</v>
      </c>
      <c r="BD64" s="45"/>
      <c r="BE64" s="45"/>
      <c r="BF64" s="45"/>
      <c r="BG64" s="45"/>
      <c r="BH64" s="45" t="s">
        <v>51</v>
      </c>
      <c r="BI64" s="45"/>
      <c r="BJ64" s="45"/>
      <c r="BK64" s="45"/>
      <c r="BL64" s="45"/>
      <c r="BM64" s="46" t="s">
        <v>24</v>
      </c>
      <c r="BN64" s="46"/>
      <c r="BO64" s="46"/>
      <c r="BP64" s="46"/>
      <c r="BQ64" s="46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33</v>
      </c>
    </row>
    <row r="65" spans="1:79" s="16" customFormat="1" ht="15.75">
      <c r="A65" s="27">
        <v>0</v>
      </c>
      <c r="B65" s="27"/>
      <c r="C65" s="31" t="s">
        <v>70</v>
      </c>
      <c r="D65" s="31"/>
      <c r="E65" s="31"/>
      <c r="F65" s="31"/>
      <c r="G65" s="31"/>
      <c r="H65" s="31"/>
      <c r="I65" s="31"/>
      <c r="J65" s="31" t="s">
        <v>71</v>
      </c>
      <c r="K65" s="31"/>
      <c r="L65" s="31"/>
      <c r="M65" s="31"/>
      <c r="N65" s="31"/>
      <c r="O65" s="31" t="s">
        <v>71</v>
      </c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18"/>
      <c r="BS65" s="18"/>
      <c r="BT65" s="18"/>
      <c r="BU65" s="18"/>
      <c r="BV65" s="18"/>
      <c r="BW65" s="18"/>
      <c r="BX65" s="18"/>
      <c r="BY65" s="18"/>
      <c r="BZ65" s="19"/>
      <c r="CA65" s="16" t="s">
        <v>34</v>
      </c>
    </row>
    <row r="66" spans="1:79" ht="25.5" customHeight="1">
      <c r="A66" s="21">
        <v>1</v>
      </c>
      <c r="B66" s="21"/>
      <c r="C66" s="22" t="s">
        <v>109</v>
      </c>
      <c r="D66" s="34"/>
      <c r="E66" s="34"/>
      <c r="F66" s="34"/>
      <c r="G66" s="34"/>
      <c r="H66" s="34"/>
      <c r="I66" s="35"/>
      <c r="J66" s="25" t="s">
        <v>73</v>
      </c>
      <c r="K66" s="25"/>
      <c r="L66" s="25"/>
      <c r="M66" s="25"/>
      <c r="N66" s="25"/>
      <c r="O66" s="25" t="s">
        <v>110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1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 t="shared" ref="AI66:AI77" si="10">Y66+AD66</f>
        <v>1</v>
      </c>
      <c r="AJ66" s="26"/>
      <c r="AK66" s="26"/>
      <c r="AL66" s="26"/>
      <c r="AM66" s="26"/>
      <c r="AN66" s="26">
        <v>1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0">
        <f t="shared" ref="AX66:AX77" si="11">AN66+AS66</f>
        <v>1</v>
      </c>
      <c r="AY66" s="20"/>
      <c r="AZ66" s="20"/>
      <c r="BA66" s="20"/>
      <c r="BB66" s="20"/>
      <c r="BC66" s="20">
        <f t="shared" ref="BC66:BC77" si="12">AN66-Y66</f>
        <v>0</v>
      </c>
      <c r="BD66" s="20"/>
      <c r="BE66" s="20"/>
      <c r="BF66" s="20"/>
      <c r="BG66" s="20"/>
      <c r="BH66" s="20">
        <f t="shared" ref="BH66:BH77" si="13">AS66-AD66</f>
        <v>0</v>
      </c>
      <c r="BI66" s="20"/>
      <c r="BJ66" s="20"/>
      <c r="BK66" s="20"/>
      <c r="BL66" s="20"/>
      <c r="BM66" s="20">
        <f t="shared" ref="BM66:BM77" si="14">BC66+BH66</f>
        <v>0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ht="15.75" customHeight="1">
      <c r="A67" s="21">
        <v>2</v>
      </c>
      <c r="B67" s="21"/>
      <c r="C67" s="22" t="s">
        <v>176</v>
      </c>
      <c r="D67" s="23"/>
      <c r="E67" s="23"/>
      <c r="F67" s="23"/>
      <c r="G67" s="23"/>
      <c r="H67" s="23"/>
      <c r="I67" s="24"/>
      <c r="J67" s="25" t="s">
        <v>73</v>
      </c>
      <c r="K67" s="25"/>
      <c r="L67" s="25"/>
      <c r="M67" s="25"/>
      <c r="N67" s="25"/>
      <c r="O67" s="25" t="s">
        <v>110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1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si="10"/>
        <v>1</v>
      </c>
      <c r="AJ67" s="26"/>
      <c r="AK67" s="26"/>
      <c r="AL67" s="26"/>
      <c r="AM67" s="26"/>
      <c r="AN67" s="26">
        <v>1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 t="shared" si="11"/>
        <v>1</v>
      </c>
      <c r="AY67" s="20"/>
      <c r="AZ67" s="20"/>
      <c r="BA67" s="20"/>
      <c r="BB67" s="20"/>
      <c r="BC67" s="20">
        <f t="shared" si="12"/>
        <v>0</v>
      </c>
      <c r="BD67" s="20"/>
      <c r="BE67" s="20"/>
      <c r="BF67" s="20"/>
      <c r="BG67" s="20"/>
      <c r="BH67" s="20">
        <f t="shared" si="13"/>
        <v>0</v>
      </c>
      <c r="BI67" s="20"/>
      <c r="BJ67" s="20"/>
      <c r="BK67" s="20"/>
      <c r="BL67" s="20"/>
      <c r="BM67" s="20">
        <f t="shared" si="14"/>
        <v>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25.5" customHeight="1">
      <c r="A68" s="21">
        <v>3</v>
      </c>
      <c r="B68" s="21"/>
      <c r="C68" s="22" t="s">
        <v>177</v>
      </c>
      <c r="D68" s="23"/>
      <c r="E68" s="23"/>
      <c r="F68" s="23"/>
      <c r="G68" s="23"/>
      <c r="H68" s="23"/>
      <c r="I68" s="24"/>
      <c r="J68" s="25" t="s">
        <v>73</v>
      </c>
      <c r="K68" s="25"/>
      <c r="L68" s="25"/>
      <c r="M68" s="25"/>
      <c r="N68" s="25"/>
      <c r="O68" s="25" t="s">
        <v>110</v>
      </c>
      <c r="P68" s="25"/>
      <c r="Q68" s="25"/>
      <c r="R68" s="25"/>
      <c r="S68" s="25"/>
      <c r="T68" s="25"/>
      <c r="U68" s="25"/>
      <c r="V68" s="25"/>
      <c r="W68" s="25"/>
      <c r="X68" s="25"/>
      <c r="Y68" s="26">
        <v>0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 t="shared" si="10"/>
        <v>0</v>
      </c>
      <c r="AJ68" s="26"/>
      <c r="AK68" s="26"/>
      <c r="AL68" s="26"/>
      <c r="AM68" s="26"/>
      <c r="AN68" s="26">
        <v>0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 t="shared" si="11"/>
        <v>0</v>
      </c>
      <c r="AY68" s="20"/>
      <c r="AZ68" s="20"/>
      <c r="BA68" s="20"/>
      <c r="BB68" s="20"/>
      <c r="BC68" s="20">
        <f t="shared" si="12"/>
        <v>0</v>
      </c>
      <c r="BD68" s="20"/>
      <c r="BE68" s="20"/>
      <c r="BF68" s="20"/>
      <c r="BG68" s="20"/>
      <c r="BH68" s="20">
        <f t="shared" si="13"/>
        <v>0</v>
      </c>
      <c r="BI68" s="20"/>
      <c r="BJ68" s="20"/>
      <c r="BK68" s="20"/>
      <c r="BL68" s="20"/>
      <c r="BM68" s="20">
        <f t="shared" si="14"/>
        <v>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15.75" customHeight="1">
      <c r="A69" s="21">
        <v>4</v>
      </c>
      <c r="B69" s="21"/>
      <c r="C69" s="22" t="s">
        <v>178</v>
      </c>
      <c r="D69" s="23"/>
      <c r="E69" s="23"/>
      <c r="F69" s="23"/>
      <c r="G69" s="23"/>
      <c r="H69" s="23"/>
      <c r="I69" s="24"/>
      <c r="J69" s="25" t="s">
        <v>73</v>
      </c>
      <c r="K69" s="25"/>
      <c r="L69" s="25"/>
      <c r="M69" s="25"/>
      <c r="N69" s="25"/>
      <c r="O69" s="25" t="s">
        <v>110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0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 t="shared" si="10"/>
        <v>0</v>
      </c>
      <c r="AJ69" s="26"/>
      <c r="AK69" s="26"/>
      <c r="AL69" s="26"/>
      <c r="AM69" s="26"/>
      <c r="AN69" s="26">
        <v>0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 t="shared" si="11"/>
        <v>0</v>
      </c>
      <c r="AY69" s="20"/>
      <c r="AZ69" s="20"/>
      <c r="BA69" s="20"/>
      <c r="BB69" s="20"/>
      <c r="BC69" s="20">
        <f t="shared" si="12"/>
        <v>0</v>
      </c>
      <c r="BD69" s="20"/>
      <c r="BE69" s="20"/>
      <c r="BF69" s="20"/>
      <c r="BG69" s="20"/>
      <c r="BH69" s="20">
        <f t="shared" si="13"/>
        <v>0</v>
      </c>
      <c r="BI69" s="20"/>
      <c r="BJ69" s="20"/>
      <c r="BK69" s="20"/>
      <c r="BL69" s="20"/>
      <c r="BM69" s="20">
        <f t="shared" si="14"/>
        <v>0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>
      <c r="A70" s="21">
        <v>5</v>
      </c>
      <c r="B70" s="21"/>
      <c r="C70" s="22" t="s">
        <v>179</v>
      </c>
      <c r="D70" s="23"/>
      <c r="E70" s="23"/>
      <c r="F70" s="23"/>
      <c r="G70" s="23"/>
      <c r="H70" s="23"/>
      <c r="I70" s="24"/>
      <c r="J70" s="25" t="s">
        <v>73</v>
      </c>
      <c r="K70" s="25"/>
      <c r="L70" s="25"/>
      <c r="M70" s="25"/>
      <c r="N70" s="25"/>
      <c r="O70" s="25" t="s">
        <v>110</v>
      </c>
      <c r="P70" s="25"/>
      <c r="Q70" s="25"/>
      <c r="R70" s="25"/>
      <c r="S70" s="25"/>
      <c r="T70" s="25"/>
      <c r="U70" s="25"/>
      <c r="V70" s="25"/>
      <c r="W70" s="25"/>
      <c r="X70" s="25"/>
      <c r="Y70" s="26">
        <v>1</v>
      </c>
      <c r="Z70" s="26"/>
      <c r="AA70" s="26"/>
      <c r="AB70" s="26"/>
      <c r="AC70" s="26"/>
      <c r="AD70" s="26">
        <v>0</v>
      </c>
      <c r="AE70" s="26"/>
      <c r="AF70" s="26"/>
      <c r="AG70" s="26"/>
      <c r="AH70" s="26"/>
      <c r="AI70" s="26">
        <f t="shared" si="10"/>
        <v>1</v>
      </c>
      <c r="AJ70" s="26"/>
      <c r="AK70" s="26"/>
      <c r="AL70" s="26"/>
      <c r="AM70" s="26"/>
      <c r="AN70" s="26">
        <v>1</v>
      </c>
      <c r="AO70" s="26"/>
      <c r="AP70" s="26"/>
      <c r="AQ70" s="26"/>
      <c r="AR70" s="26"/>
      <c r="AS70" s="26">
        <v>0</v>
      </c>
      <c r="AT70" s="26"/>
      <c r="AU70" s="26"/>
      <c r="AV70" s="26"/>
      <c r="AW70" s="26"/>
      <c r="AX70" s="20">
        <f t="shared" si="11"/>
        <v>1</v>
      </c>
      <c r="AY70" s="20"/>
      <c r="AZ70" s="20"/>
      <c r="BA70" s="20"/>
      <c r="BB70" s="20"/>
      <c r="BC70" s="20">
        <f t="shared" si="12"/>
        <v>0</v>
      </c>
      <c r="BD70" s="20"/>
      <c r="BE70" s="20"/>
      <c r="BF70" s="20"/>
      <c r="BG70" s="20"/>
      <c r="BH70" s="20">
        <f t="shared" si="13"/>
        <v>0</v>
      </c>
      <c r="BI70" s="20"/>
      <c r="BJ70" s="20"/>
      <c r="BK70" s="20"/>
      <c r="BL70" s="20"/>
      <c r="BM70" s="20">
        <f t="shared" si="14"/>
        <v>0</v>
      </c>
      <c r="BN70" s="20"/>
      <c r="BO70" s="20"/>
      <c r="BP70" s="20"/>
      <c r="BQ70" s="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>
      <c r="A71" s="21">
        <v>6</v>
      </c>
      <c r="B71" s="21"/>
      <c r="C71" s="22" t="s">
        <v>180</v>
      </c>
      <c r="D71" s="23"/>
      <c r="E71" s="23"/>
      <c r="F71" s="23"/>
      <c r="G71" s="23"/>
      <c r="H71" s="23"/>
      <c r="I71" s="24"/>
      <c r="J71" s="25" t="s">
        <v>73</v>
      </c>
      <c r="K71" s="25"/>
      <c r="L71" s="25"/>
      <c r="M71" s="25"/>
      <c r="N71" s="25"/>
      <c r="O71" s="25" t="s">
        <v>84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51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 t="shared" si="10"/>
        <v>51</v>
      </c>
      <c r="AJ71" s="26"/>
      <c r="AK71" s="26"/>
      <c r="AL71" s="26"/>
      <c r="AM71" s="26"/>
      <c r="AN71" s="26">
        <v>24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 t="shared" si="11"/>
        <v>24</v>
      </c>
      <c r="AY71" s="20"/>
      <c r="AZ71" s="20"/>
      <c r="BA71" s="20"/>
      <c r="BB71" s="20"/>
      <c r="BC71" s="20">
        <f t="shared" si="12"/>
        <v>-27</v>
      </c>
      <c r="BD71" s="20"/>
      <c r="BE71" s="20"/>
      <c r="BF71" s="20"/>
      <c r="BG71" s="20"/>
      <c r="BH71" s="20">
        <f t="shared" si="13"/>
        <v>0</v>
      </c>
      <c r="BI71" s="20"/>
      <c r="BJ71" s="20"/>
      <c r="BK71" s="20"/>
      <c r="BL71" s="20"/>
      <c r="BM71" s="20">
        <f t="shared" si="14"/>
        <v>-27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>
      <c r="A72" s="21">
        <v>7</v>
      </c>
      <c r="B72" s="21"/>
      <c r="C72" s="22" t="s">
        <v>114</v>
      </c>
      <c r="D72" s="23"/>
      <c r="E72" s="23"/>
      <c r="F72" s="23"/>
      <c r="G72" s="23"/>
      <c r="H72" s="23"/>
      <c r="I72" s="24"/>
      <c r="J72" s="25" t="s">
        <v>73</v>
      </c>
      <c r="K72" s="25"/>
      <c r="L72" s="25"/>
      <c r="M72" s="25"/>
      <c r="N72" s="25"/>
      <c r="O72" s="25" t="s">
        <v>74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44.5</v>
      </c>
      <c r="Z72" s="26"/>
      <c r="AA72" s="26"/>
      <c r="AB72" s="26"/>
      <c r="AC72" s="26"/>
      <c r="AD72" s="26">
        <v>6.15</v>
      </c>
      <c r="AE72" s="26"/>
      <c r="AF72" s="26"/>
      <c r="AG72" s="26"/>
      <c r="AH72" s="26"/>
      <c r="AI72" s="26">
        <f t="shared" si="10"/>
        <v>50.65</v>
      </c>
      <c r="AJ72" s="26"/>
      <c r="AK72" s="26"/>
      <c r="AL72" s="26"/>
      <c r="AM72" s="26"/>
      <c r="AN72" s="26">
        <v>44.5</v>
      </c>
      <c r="AO72" s="26"/>
      <c r="AP72" s="26"/>
      <c r="AQ72" s="26"/>
      <c r="AR72" s="26"/>
      <c r="AS72" s="26">
        <v>6.15</v>
      </c>
      <c r="AT72" s="26"/>
      <c r="AU72" s="26"/>
      <c r="AV72" s="26"/>
      <c r="AW72" s="26"/>
      <c r="AX72" s="20">
        <f t="shared" si="11"/>
        <v>50.65</v>
      </c>
      <c r="AY72" s="20"/>
      <c r="AZ72" s="20"/>
      <c r="BA72" s="20"/>
      <c r="BB72" s="20"/>
      <c r="BC72" s="20">
        <f t="shared" si="12"/>
        <v>0</v>
      </c>
      <c r="BD72" s="20"/>
      <c r="BE72" s="20"/>
      <c r="BF72" s="20"/>
      <c r="BG72" s="20"/>
      <c r="BH72" s="20">
        <f t="shared" si="13"/>
        <v>0</v>
      </c>
      <c r="BI72" s="20"/>
      <c r="BJ72" s="20"/>
      <c r="BK72" s="20"/>
      <c r="BL72" s="20"/>
      <c r="BM72" s="20">
        <f t="shared" si="14"/>
        <v>0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>
      <c r="A73" s="21">
        <v>8</v>
      </c>
      <c r="B73" s="21"/>
      <c r="C73" s="22" t="s">
        <v>115</v>
      </c>
      <c r="D73" s="23"/>
      <c r="E73" s="23"/>
      <c r="F73" s="23"/>
      <c r="G73" s="23"/>
      <c r="H73" s="23"/>
      <c r="I73" s="24"/>
      <c r="J73" s="25" t="s">
        <v>73</v>
      </c>
      <c r="K73" s="25"/>
      <c r="L73" s="25"/>
      <c r="M73" s="25"/>
      <c r="N73" s="25"/>
      <c r="O73" s="25" t="s">
        <v>74</v>
      </c>
      <c r="P73" s="25"/>
      <c r="Q73" s="25"/>
      <c r="R73" s="25"/>
      <c r="S73" s="25"/>
      <c r="T73" s="25"/>
      <c r="U73" s="25"/>
      <c r="V73" s="25"/>
      <c r="W73" s="25"/>
      <c r="X73" s="25"/>
      <c r="Y73" s="26">
        <v>11.5</v>
      </c>
      <c r="Z73" s="26"/>
      <c r="AA73" s="26"/>
      <c r="AB73" s="26"/>
      <c r="AC73" s="26"/>
      <c r="AD73" s="26">
        <v>0</v>
      </c>
      <c r="AE73" s="26"/>
      <c r="AF73" s="26"/>
      <c r="AG73" s="26"/>
      <c r="AH73" s="26"/>
      <c r="AI73" s="26">
        <f t="shared" si="10"/>
        <v>11.5</v>
      </c>
      <c r="AJ73" s="26"/>
      <c r="AK73" s="26"/>
      <c r="AL73" s="26"/>
      <c r="AM73" s="26"/>
      <c r="AN73" s="26">
        <v>10.5</v>
      </c>
      <c r="AO73" s="26"/>
      <c r="AP73" s="26"/>
      <c r="AQ73" s="26"/>
      <c r="AR73" s="26"/>
      <c r="AS73" s="26">
        <v>0</v>
      </c>
      <c r="AT73" s="26"/>
      <c r="AU73" s="26"/>
      <c r="AV73" s="26"/>
      <c r="AW73" s="26"/>
      <c r="AX73" s="20">
        <f t="shared" si="11"/>
        <v>10.5</v>
      </c>
      <c r="AY73" s="20"/>
      <c r="AZ73" s="20"/>
      <c r="BA73" s="20"/>
      <c r="BB73" s="20"/>
      <c r="BC73" s="20">
        <f t="shared" si="12"/>
        <v>-1</v>
      </c>
      <c r="BD73" s="20"/>
      <c r="BE73" s="20"/>
      <c r="BF73" s="20"/>
      <c r="BG73" s="20"/>
      <c r="BH73" s="20">
        <f t="shared" si="13"/>
        <v>0</v>
      </c>
      <c r="BI73" s="20"/>
      <c r="BJ73" s="20"/>
      <c r="BK73" s="20"/>
      <c r="BL73" s="20"/>
      <c r="BM73" s="20">
        <f t="shared" si="14"/>
        <v>-1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>
      <c r="A74" s="21">
        <v>9</v>
      </c>
      <c r="B74" s="21"/>
      <c r="C74" s="22" t="s">
        <v>117</v>
      </c>
      <c r="D74" s="23"/>
      <c r="E74" s="23"/>
      <c r="F74" s="23"/>
      <c r="G74" s="23"/>
      <c r="H74" s="23"/>
      <c r="I74" s="24"/>
      <c r="J74" s="25" t="s">
        <v>73</v>
      </c>
      <c r="K74" s="25"/>
      <c r="L74" s="25"/>
      <c r="M74" s="25"/>
      <c r="N74" s="25"/>
      <c r="O74" s="22" t="s">
        <v>181</v>
      </c>
      <c r="P74" s="34"/>
      <c r="Q74" s="34"/>
      <c r="R74" s="34"/>
      <c r="S74" s="34"/>
      <c r="T74" s="34"/>
      <c r="U74" s="34"/>
      <c r="V74" s="34"/>
      <c r="W74" s="34"/>
      <c r="X74" s="35"/>
      <c r="Y74" s="26">
        <v>16</v>
      </c>
      <c r="Z74" s="26"/>
      <c r="AA74" s="26"/>
      <c r="AB74" s="26"/>
      <c r="AC74" s="26"/>
      <c r="AD74" s="26">
        <v>5.15</v>
      </c>
      <c r="AE74" s="26"/>
      <c r="AF74" s="26"/>
      <c r="AG74" s="26"/>
      <c r="AH74" s="26"/>
      <c r="AI74" s="26">
        <f t="shared" si="10"/>
        <v>21.15</v>
      </c>
      <c r="AJ74" s="26"/>
      <c r="AK74" s="26"/>
      <c r="AL74" s="26"/>
      <c r="AM74" s="26"/>
      <c r="AN74" s="26">
        <v>17</v>
      </c>
      <c r="AO74" s="26"/>
      <c r="AP74" s="26"/>
      <c r="AQ74" s="26"/>
      <c r="AR74" s="26"/>
      <c r="AS74" s="26">
        <v>5.15</v>
      </c>
      <c r="AT74" s="26"/>
      <c r="AU74" s="26"/>
      <c r="AV74" s="26"/>
      <c r="AW74" s="26"/>
      <c r="AX74" s="20">
        <f t="shared" si="11"/>
        <v>22.15</v>
      </c>
      <c r="AY74" s="20"/>
      <c r="AZ74" s="20"/>
      <c r="BA74" s="20"/>
      <c r="BB74" s="20"/>
      <c r="BC74" s="20">
        <f t="shared" si="12"/>
        <v>1</v>
      </c>
      <c r="BD74" s="20"/>
      <c r="BE74" s="20"/>
      <c r="BF74" s="20"/>
      <c r="BG74" s="20"/>
      <c r="BH74" s="20">
        <f t="shared" si="13"/>
        <v>0</v>
      </c>
      <c r="BI74" s="20"/>
      <c r="BJ74" s="20"/>
      <c r="BK74" s="20"/>
      <c r="BL74" s="20"/>
      <c r="BM74" s="20">
        <f t="shared" si="14"/>
        <v>1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21">
        <v>10</v>
      </c>
      <c r="B75" s="21"/>
      <c r="C75" s="22" t="s">
        <v>118</v>
      </c>
      <c r="D75" s="23"/>
      <c r="E75" s="23"/>
      <c r="F75" s="23"/>
      <c r="G75" s="23"/>
      <c r="H75" s="23"/>
      <c r="I75" s="24"/>
      <c r="J75" s="25" t="s">
        <v>73</v>
      </c>
      <c r="K75" s="25"/>
      <c r="L75" s="25"/>
      <c r="M75" s="25"/>
      <c r="N75" s="25"/>
      <c r="O75" s="22" t="s">
        <v>74</v>
      </c>
      <c r="P75" s="34"/>
      <c r="Q75" s="34"/>
      <c r="R75" s="34"/>
      <c r="S75" s="34"/>
      <c r="T75" s="34"/>
      <c r="U75" s="34"/>
      <c r="V75" s="34"/>
      <c r="W75" s="34"/>
      <c r="X75" s="35"/>
      <c r="Y75" s="26">
        <v>0</v>
      </c>
      <c r="Z75" s="26"/>
      <c r="AA75" s="26"/>
      <c r="AB75" s="26"/>
      <c r="AC75" s="26"/>
      <c r="AD75" s="26">
        <v>0</v>
      </c>
      <c r="AE75" s="26"/>
      <c r="AF75" s="26"/>
      <c r="AG75" s="26"/>
      <c r="AH75" s="26"/>
      <c r="AI75" s="26">
        <f t="shared" si="10"/>
        <v>0</v>
      </c>
      <c r="AJ75" s="26"/>
      <c r="AK75" s="26"/>
      <c r="AL75" s="26"/>
      <c r="AM75" s="26"/>
      <c r="AN75" s="26">
        <v>0</v>
      </c>
      <c r="AO75" s="26"/>
      <c r="AP75" s="26"/>
      <c r="AQ75" s="26"/>
      <c r="AR75" s="26"/>
      <c r="AS75" s="26">
        <v>0</v>
      </c>
      <c r="AT75" s="26"/>
      <c r="AU75" s="26"/>
      <c r="AV75" s="26"/>
      <c r="AW75" s="26"/>
      <c r="AX75" s="20">
        <f t="shared" si="11"/>
        <v>0</v>
      </c>
      <c r="AY75" s="20"/>
      <c r="AZ75" s="20"/>
      <c r="BA75" s="20"/>
      <c r="BB75" s="20"/>
      <c r="BC75" s="20">
        <f t="shared" si="12"/>
        <v>0</v>
      </c>
      <c r="BD75" s="20"/>
      <c r="BE75" s="20"/>
      <c r="BF75" s="20"/>
      <c r="BG75" s="20"/>
      <c r="BH75" s="20">
        <f t="shared" si="13"/>
        <v>0</v>
      </c>
      <c r="BI75" s="20"/>
      <c r="BJ75" s="20"/>
      <c r="BK75" s="20"/>
      <c r="BL75" s="20"/>
      <c r="BM75" s="20">
        <f t="shared" si="14"/>
        <v>0</v>
      </c>
      <c r="BN75" s="20"/>
      <c r="BO75" s="20"/>
      <c r="BP75" s="20"/>
      <c r="BQ75" s="2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>
      <c r="A76" s="21">
        <v>11</v>
      </c>
      <c r="B76" s="21"/>
      <c r="C76" s="22" t="s">
        <v>182</v>
      </c>
      <c r="D76" s="23"/>
      <c r="E76" s="23"/>
      <c r="F76" s="23"/>
      <c r="G76" s="23"/>
      <c r="H76" s="23"/>
      <c r="I76" s="24"/>
      <c r="J76" s="25" t="s">
        <v>73</v>
      </c>
      <c r="K76" s="25"/>
      <c r="L76" s="25"/>
      <c r="M76" s="25"/>
      <c r="N76" s="25"/>
      <c r="O76" s="22" t="s">
        <v>74</v>
      </c>
      <c r="P76" s="34"/>
      <c r="Q76" s="34"/>
      <c r="R76" s="34"/>
      <c r="S76" s="34"/>
      <c r="T76" s="34"/>
      <c r="U76" s="34"/>
      <c r="V76" s="34"/>
      <c r="W76" s="34"/>
      <c r="X76" s="35"/>
      <c r="Y76" s="26">
        <v>17</v>
      </c>
      <c r="Z76" s="26"/>
      <c r="AA76" s="26"/>
      <c r="AB76" s="26"/>
      <c r="AC76" s="26"/>
      <c r="AD76" s="26">
        <v>1</v>
      </c>
      <c r="AE76" s="26"/>
      <c r="AF76" s="26"/>
      <c r="AG76" s="26"/>
      <c r="AH76" s="26"/>
      <c r="AI76" s="26">
        <f t="shared" si="10"/>
        <v>18</v>
      </c>
      <c r="AJ76" s="26"/>
      <c r="AK76" s="26"/>
      <c r="AL76" s="26"/>
      <c r="AM76" s="26"/>
      <c r="AN76" s="26">
        <v>17</v>
      </c>
      <c r="AO76" s="26"/>
      <c r="AP76" s="26"/>
      <c r="AQ76" s="26"/>
      <c r="AR76" s="26"/>
      <c r="AS76" s="26">
        <v>1</v>
      </c>
      <c r="AT76" s="26"/>
      <c r="AU76" s="26"/>
      <c r="AV76" s="26"/>
      <c r="AW76" s="26"/>
      <c r="AX76" s="20">
        <f t="shared" si="11"/>
        <v>18</v>
      </c>
      <c r="AY76" s="20"/>
      <c r="AZ76" s="20"/>
      <c r="BA76" s="20"/>
      <c r="BB76" s="20"/>
      <c r="BC76" s="20">
        <f t="shared" si="12"/>
        <v>0</v>
      </c>
      <c r="BD76" s="20"/>
      <c r="BE76" s="20"/>
      <c r="BF76" s="20"/>
      <c r="BG76" s="20"/>
      <c r="BH76" s="20">
        <f t="shared" si="13"/>
        <v>0</v>
      </c>
      <c r="BI76" s="20"/>
      <c r="BJ76" s="20"/>
      <c r="BK76" s="20"/>
      <c r="BL76" s="20"/>
      <c r="BM76" s="20">
        <f t="shared" si="14"/>
        <v>0</v>
      </c>
      <c r="BN76" s="20"/>
      <c r="BO76" s="20"/>
      <c r="BP76" s="20"/>
      <c r="BQ76" s="2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>
      <c r="A77" s="21">
        <v>12</v>
      </c>
      <c r="B77" s="21"/>
      <c r="C77" s="22" t="s">
        <v>183</v>
      </c>
      <c r="D77" s="23"/>
      <c r="E77" s="23"/>
      <c r="F77" s="23"/>
      <c r="G77" s="23"/>
      <c r="H77" s="23"/>
      <c r="I77" s="24"/>
      <c r="J77" s="25" t="s">
        <v>87</v>
      </c>
      <c r="K77" s="25"/>
      <c r="L77" s="25"/>
      <c r="M77" s="25"/>
      <c r="N77" s="25"/>
      <c r="O77" s="22" t="s">
        <v>88</v>
      </c>
      <c r="P77" s="34"/>
      <c r="Q77" s="34"/>
      <c r="R77" s="34"/>
      <c r="S77" s="34"/>
      <c r="T77" s="34"/>
      <c r="U77" s="34"/>
      <c r="V77" s="34"/>
      <c r="W77" s="34"/>
      <c r="X77" s="35"/>
      <c r="Y77" s="26">
        <v>4775175</v>
      </c>
      <c r="Z77" s="26"/>
      <c r="AA77" s="26"/>
      <c r="AB77" s="26"/>
      <c r="AC77" s="26"/>
      <c r="AD77" s="26">
        <v>0</v>
      </c>
      <c r="AE77" s="26"/>
      <c r="AF77" s="26"/>
      <c r="AG77" s="26"/>
      <c r="AH77" s="26"/>
      <c r="AI77" s="26">
        <f t="shared" si="10"/>
        <v>4775175</v>
      </c>
      <c r="AJ77" s="26"/>
      <c r="AK77" s="26"/>
      <c r="AL77" s="26"/>
      <c r="AM77" s="26"/>
      <c r="AN77" s="26">
        <v>4483275</v>
      </c>
      <c r="AO77" s="26"/>
      <c r="AP77" s="26"/>
      <c r="AQ77" s="26"/>
      <c r="AR77" s="26"/>
      <c r="AS77" s="26">
        <v>0</v>
      </c>
      <c r="AT77" s="26"/>
      <c r="AU77" s="26"/>
      <c r="AV77" s="26"/>
      <c r="AW77" s="26"/>
      <c r="AX77" s="20">
        <f t="shared" si="11"/>
        <v>4483275</v>
      </c>
      <c r="AY77" s="20"/>
      <c r="AZ77" s="20"/>
      <c r="BA77" s="20"/>
      <c r="BB77" s="20"/>
      <c r="BC77" s="20">
        <f t="shared" si="12"/>
        <v>-291900</v>
      </c>
      <c r="BD77" s="20"/>
      <c r="BE77" s="20"/>
      <c r="BF77" s="20"/>
      <c r="BG77" s="20"/>
      <c r="BH77" s="20">
        <f t="shared" si="13"/>
        <v>0</v>
      </c>
      <c r="BI77" s="20"/>
      <c r="BJ77" s="20"/>
      <c r="BK77" s="20"/>
      <c r="BL77" s="20"/>
      <c r="BM77" s="20">
        <f t="shared" si="14"/>
        <v>-291900</v>
      </c>
      <c r="BN77" s="20"/>
      <c r="BO77" s="20"/>
      <c r="BP77" s="20"/>
      <c r="BQ77" s="2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6" customFormat="1" ht="15.75">
      <c r="A78" s="27">
        <v>0</v>
      </c>
      <c r="B78" s="27"/>
      <c r="C78" s="28" t="s">
        <v>75</v>
      </c>
      <c r="D78" s="29"/>
      <c r="E78" s="29"/>
      <c r="F78" s="29"/>
      <c r="G78" s="29"/>
      <c r="H78" s="29"/>
      <c r="I78" s="30"/>
      <c r="J78" s="31" t="s">
        <v>71</v>
      </c>
      <c r="K78" s="31"/>
      <c r="L78" s="31"/>
      <c r="M78" s="31"/>
      <c r="N78" s="31"/>
      <c r="O78" s="28" t="s">
        <v>71</v>
      </c>
      <c r="P78" s="36"/>
      <c r="Q78" s="36"/>
      <c r="R78" s="36"/>
      <c r="S78" s="36"/>
      <c r="T78" s="36"/>
      <c r="U78" s="36"/>
      <c r="V78" s="36"/>
      <c r="W78" s="36"/>
      <c r="X78" s="37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8"/>
      <c r="BS78" s="18"/>
      <c r="BT78" s="18"/>
      <c r="BU78" s="18"/>
      <c r="BV78" s="18"/>
      <c r="BW78" s="18"/>
      <c r="BX78" s="18"/>
      <c r="BY78" s="18"/>
      <c r="BZ78" s="19"/>
    </row>
    <row r="79" spans="1:79" ht="25.5" customHeight="1">
      <c r="A79" s="21">
        <v>13</v>
      </c>
      <c r="B79" s="21"/>
      <c r="C79" s="22" t="s">
        <v>184</v>
      </c>
      <c r="D79" s="23"/>
      <c r="E79" s="23"/>
      <c r="F79" s="23"/>
      <c r="G79" s="23"/>
      <c r="H79" s="23"/>
      <c r="I79" s="24"/>
      <c r="J79" s="25" t="s">
        <v>127</v>
      </c>
      <c r="K79" s="25"/>
      <c r="L79" s="25"/>
      <c r="M79" s="25"/>
      <c r="N79" s="25"/>
      <c r="O79" s="22" t="s">
        <v>84</v>
      </c>
      <c r="P79" s="34"/>
      <c r="Q79" s="34"/>
      <c r="R79" s="34"/>
      <c r="S79" s="34"/>
      <c r="T79" s="34"/>
      <c r="U79" s="34"/>
      <c r="V79" s="34"/>
      <c r="W79" s="34"/>
      <c r="X79" s="35"/>
      <c r="Y79" s="26">
        <v>129000</v>
      </c>
      <c r="Z79" s="26"/>
      <c r="AA79" s="26"/>
      <c r="AB79" s="26"/>
      <c r="AC79" s="26"/>
      <c r="AD79" s="26">
        <v>0</v>
      </c>
      <c r="AE79" s="26"/>
      <c r="AF79" s="26"/>
      <c r="AG79" s="26"/>
      <c r="AH79" s="26"/>
      <c r="AI79" s="26">
        <f t="shared" ref="AI79:AI85" si="15">Y79+AD79</f>
        <v>129000</v>
      </c>
      <c r="AJ79" s="26"/>
      <c r="AK79" s="26"/>
      <c r="AL79" s="26"/>
      <c r="AM79" s="26"/>
      <c r="AN79" s="26">
        <v>131120</v>
      </c>
      <c r="AO79" s="26"/>
      <c r="AP79" s="26"/>
      <c r="AQ79" s="26"/>
      <c r="AR79" s="26"/>
      <c r="AS79" s="26">
        <v>0</v>
      </c>
      <c r="AT79" s="26"/>
      <c r="AU79" s="26"/>
      <c r="AV79" s="26"/>
      <c r="AW79" s="26"/>
      <c r="AX79" s="20">
        <f t="shared" ref="AX79:AX85" si="16">AN79+AS79</f>
        <v>131120</v>
      </c>
      <c r="AY79" s="20"/>
      <c r="AZ79" s="20"/>
      <c r="BA79" s="20"/>
      <c r="BB79" s="20"/>
      <c r="BC79" s="20">
        <f t="shared" ref="BC79:BC85" si="17">AN79-Y79</f>
        <v>2120</v>
      </c>
      <c r="BD79" s="20"/>
      <c r="BE79" s="20"/>
      <c r="BF79" s="20"/>
      <c r="BG79" s="20"/>
      <c r="BH79" s="20">
        <f t="shared" ref="BH79:BH85" si="18">AS79-AD79</f>
        <v>0</v>
      </c>
      <c r="BI79" s="20"/>
      <c r="BJ79" s="20"/>
      <c r="BK79" s="20"/>
      <c r="BL79" s="20"/>
      <c r="BM79" s="20">
        <f t="shared" ref="BM79:BM85" si="19">BC79+BH79</f>
        <v>2120</v>
      </c>
      <c r="BN79" s="20"/>
      <c r="BO79" s="20"/>
      <c r="BP79" s="20"/>
      <c r="BQ79" s="2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>
      <c r="A80" s="21">
        <v>14</v>
      </c>
      <c r="B80" s="21"/>
      <c r="C80" s="22" t="s">
        <v>185</v>
      </c>
      <c r="D80" s="23"/>
      <c r="E80" s="23"/>
      <c r="F80" s="23"/>
      <c r="G80" s="23"/>
      <c r="H80" s="23"/>
      <c r="I80" s="24"/>
      <c r="J80" s="25" t="s">
        <v>127</v>
      </c>
      <c r="K80" s="25"/>
      <c r="L80" s="25"/>
      <c r="M80" s="25"/>
      <c r="N80" s="25"/>
      <c r="O80" s="22" t="s">
        <v>84</v>
      </c>
      <c r="P80" s="34"/>
      <c r="Q80" s="34"/>
      <c r="R80" s="34"/>
      <c r="S80" s="34"/>
      <c r="T80" s="34"/>
      <c r="U80" s="34"/>
      <c r="V80" s="34"/>
      <c r="W80" s="34"/>
      <c r="X80" s="35"/>
      <c r="Y80" s="26">
        <v>715</v>
      </c>
      <c r="Z80" s="26"/>
      <c r="AA80" s="26"/>
      <c r="AB80" s="26"/>
      <c r="AC80" s="26"/>
      <c r="AD80" s="26">
        <v>0</v>
      </c>
      <c r="AE80" s="26"/>
      <c r="AF80" s="26"/>
      <c r="AG80" s="26"/>
      <c r="AH80" s="26"/>
      <c r="AI80" s="26">
        <f t="shared" si="15"/>
        <v>715</v>
      </c>
      <c r="AJ80" s="26"/>
      <c r="AK80" s="26"/>
      <c r="AL80" s="26"/>
      <c r="AM80" s="26"/>
      <c r="AN80" s="26">
        <v>2480</v>
      </c>
      <c r="AO80" s="26"/>
      <c r="AP80" s="26"/>
      <c r="AQ80" s="26"/>
      <c r="AR80" s="26"/>
      <c r="AS80" s="26">
        <v>0</v>
      </c>
      <c r="AT80" s="26"/>
      <c r="AU80" s="26"/>
      <c r="AV80" s="26"/>
      <c r="AW80" s="26"/>
      <c r="AX80" s="20">
        <f t="shared" si="16"/>
        <v>2480</v>
      </c>
      <c r="AY80" s="20"/>
      <c r="AZ80" s="20"/>
      <c r="BA80" s="20"/>
      <c r="BB80" s="20"/>
      <c r="BC80" s="20">
        <f t="shared" si="17"/>
        <v>1765</v>
      </c>
      <c r="BD80" s="20"/>
      <c r="BE80" s="20"/>
      <c r="BF80" s="20"/>
      <c r="BG80" s="20"/>
      <c r="BH80" s="20">
        <f t="shared" si="18"/>
        <v>0</v>
      </c>
      <c r="BI80" s="20"/>
      <c r="BJ80" s="20"/>
      <c r="BK80" s="20"/>
      <c r="BL80" s="20"/>
      <c r="BM80" s="20">
        <f t="shared" si="19"/>
        <v>1765</v>
      </c>
      <c r="BN80" s="20"/>
      <c r="BO80" s="20"/>
      <c r="BP80" s="20"/>
      <c r="BQ80" s="2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25.5" customHeight="1">
      <c r="A81" s="21">
        <v>15</v>
      </c>
      <c r="B81" s="21"/>
      <c r="C81" s="22" t="s">
        <v>186</v>
      </c>
      <c r="D81" s="23"/>
      <c r="E81" s="23"/>
      <c r="F81" s="23"/>
      <c r="G81" s="23"/>
      <c r="H81" s="23"/>
      <c r="I81" s="24"/>
      <c r="J81" s="25" t="s">
        <v>127</v>
      </c>
      <c r="K81" s="25"/>
      <c r="L81" s="25"/>
      <c r="M81" s="25"/>
      <c r="N81" s="25"/>
      <c r="O81" s="22" t="s">
        <v>84</v>
      </c>
      <c r="P81" s="34"/>
      <c r="Q81" s="34"/>
      <c r="R81" s="34"/>
      <c r="S81" s="34"/>
      <c r="T81" s="34"/>
      <c r="U81" s="34"/>
      <c r="V81" s="34"/>
      <c r="W81" s="34"/>
      <c r="X81" s="35"/>
      <c r="Y81" s="26">
        <v>113692</v>
      </c>
      <c r="Z81" s="26"/>
      <c r="AA81" s="26"/>
      <c r="AB81" s="26"/>
      <c r="AC81" s="26"/>
      <c r="AD81" s="26">
        <v>0</v>
      </c>
      <c r="AE81" s="26"/>
      <c r="AF81" s="26"/>
      <c r="AG81" s="26"/>
      <c r="AH81" s="26"/>
      <c r="AI81" s="26">
        <f t="shared" si="15"/>
        <v>113692</v>
      </c>
      <c r="AJ81" s="26"/>
      <c r="AK81" s="26"/>
      <c r="AL81" s="26"/>
      <c r="AM81" s="26"/>
      <c r="AN81" s="26">
        <v>128640</v>
      </c>
      <c r="AO81" s="26"/>
      <c r="AP81" s="26"/>
      <c r="AQ81" s="26"/>
      <c r="AR81" s="26"/>
      <c r="AS81" s="26">
        <v>0</v>
      </c>
      <c r="AT81" s="26"/>
      <c r="AU81" s="26"/>
      <c r="AV81" s="26"/>
      <c r="AW81" s="26"/>
      <c r="AX81" s="20">
        <f t="shared" si="16"/>
        <v>128640</v>
      </c>
      <c r="AY81" s="20"/>
      <c r="AZ81" s="20"/>
      <c r="BA81" s="20"/>
      <c r="BB81" s="20"/>
      <c r="BC81" s="20">
        <f t="shared" si="17"/>
        <v>14948</v>
      </c>
      <c r="BD81" s="20"/>
      <c r="BE81" s="20"/>
      <c r="BF81" s="20"/>
      <c r="BG81" s="20"/>
      <c r="BH81" s="20">
        <f t="shared" si="18"/>
        <v>0</v>
      </c>
      <c r="BI81" s="20"/>
      <c r="BJ81" s="20"/>
      <c r="BK81" s="20"/>
      <c r="BL81" s="20"/>
      <c r="BM81" s="20">
        <f t="shared" si="19"/>
        <v>14948</v>
      </c>
      <c r="BN81" s="20"/>
      <c r="BO81" s="20"/>
      <c r="BP81" s="20"/>
      <c r="BQ81" s="2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63.75" customHeight="1">
      <c r="A82" s="21">
        <v>16</v>
      </c>
      <c r="B82" s="21"/>
      <c r="C82" s="22" t="s">
        <v>187</v>
      </c>
      <c r="D82" s="23"/>
      <c r="E82" s="23"/>
      <c r="F82" s="23"/>
      <c r="G82" s="23"/>
      <c r="H82" s="23"/>
      <c r="I82" s="24"/>
      <c r="J82" s="25" t="s">
        <v>73</v>
      </c>
      <c r="K82" s="25"/>
      <c r="L82" s="25"/>
      <c r="M82" s="25"/>
      <c r="N82" s="25"/>
      <c r="O82" s="22" t="s">
        <v>84</v>
      </c>
      <c r="P82" s="34"/>
      <c r="Q82" s="34"/>
      <c r="R82" s="34"/>
      <c r="S82" s="34"/>
      <c r="T82" s="34"/>
      <c r="U82" s="34"/>
      <c r="V82" s="34"/>
      <c r="W82" s="34"/>
      <c r="X82" s="35"/>
      <c r="Y82" s="26">
        <v>518</v>
      </c>
      <c r="Z82" s="26"/>
      <c r="AA82" s="26"/>
      <c r="AB82" s="26"/>
      <c r="AC82" s="26"/>
      <c r="AD82" s="26">
        <v>0</v>
      </c>
      <c r="AE82" s="26"/>
      <c r="AF82" s="26"/>
      <c r="AG82" s="26"/>
      <c r="AH82" s="26"/>
      <c r="AI82" s="26">
        <f t="shared" si="15"/>
        <v>518</v>
      </c>
      <c r="AJ82" s="26"/>
      <c r="AK82" s="26"/>
      <c r="AL82" s="26"/>
      <c r="AM82" s="26"/>
      <c r="AN82" s="26">
        <v>520</v>
      </c>
      <c r="AO82" s="26"/>
      <c r="AP82" s="26"/>
      <c r="AQ82" s="26"/>
      <c r="AR82" s="26"/>
      <c r="AS82" s="26">
        <v>0</v>
      </c>
      <c r="AT82" s="26"/>
      <c r="AU82" s="26"/>
      <c r="AV82" s="26"/>
      <c r="AW82" s="26"/>
      <c r="AX82" s="20">
        <f t="shared" si="16"/>
        <v>520</v>
      </c>
      <c r="AY82" s="20"/>
      <c r="AZ82" s="20"/>
      <c r="BA82" s="20"/>
      <c r="BB82" s="20"/>
      <c r="BC82" s="20">
        <f t="shared" si="17"/>
        <v>2</v>
      </c>
      <c r="BD82" s="20"/>
      <c r="BE82" s="20"/>
      <c r="BF82" s="20"/>
      <c r="BG82" s="20"/>
      <c r="BH82" s="20">
        <f t="shared" si="18"/>
        <v>0</v>
      </c>
      <c r="BI82" s="20"/>
      <c r="BJ82" s="20"/>
      <c r="BK82" s="20"/>
      <c r="BL82" s="20"/>
      <c r="BM82" s="20">
        <f t="shared" si="19"/>
        <v>2</v>
      </c>
      <c r="BN82" s="20"/>
      <c r="BO82" s="20"/>
      <c r="BP82" s="20"/>
      <c r="BQ82" s="2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>
      <c r="A83" s="21">
        <v>17</v>
      </c>
      <c r="B83" s="21"/>
      <c r="C83" s="22" t="s">
        <v>188</v>
      </c>
      <c r="D83" s="23"/>
      <c r="E83" s="23"/>
      <c r="F83" s="23"/>
      <c r="G83" s="23"/>
      <c r="H83" s="23"/>
      <c r="I83" s="24"/>
      <c r="J83" s="25" t="s">
        <v>87</v>
      </c>
      <c r="K83" s="25"/>
      <c r="L83" s="25"/>
      <c r="M83" s="25"/>
      <c r="N83" s="25"/>
      <c r="O83" s="22" t="s">
        <v>88</v>
      </c>
      <c r="P83" s="34"/>
      <c r="Q83" s="34"/>
      <c r="R83" s="34"/>
      <c r="S83" s="34"/>
      <c r="T83" s="34"/>
      <c r="U83" s="34"/>
      <c r="V83" s="34"/>
      <c r="W83" s="34"/>
      <c r="X83" s="35"/>
      <c r="Y83" s="26">
        <v>0</v>
      </c>
      <c r="Z83" s="26"/>
      <c r="AA83" s="26"/>
      <c r="AB83" s="26"/>
      <c r="AC83" s="26"/>
      <c r="AD83" s="26">
        <v>790033</v>
      </c>
      <c r="AE83" s="26"/>
      <c r="AF83" s="26"/>
      <c r="AG83" s="26"/>
      <c r="AH83" s="26"/>
      <c r="AI83" s="26">
        <f t="shared" si="15"/>
        <v>790033</v>
      </c>
      <c r="AJ83" s="26"/>
      <c r="AK83" s="26"/>
      <c r="AL83" s="26"/>
      <c r="AM83" s="26"/>
      <c r="AN83" s="26">
        <v>0</v>
      </c>
      <c r="AO83" s="26"/>
      <c r="AP83" s="26"/>
      <c r="AQ83" s="26"/>
      <c r="AR83" s="26"/>
      <c r="AS83" s="26">
        <v>682221</v>
      </c>
      <c r="AT83" s="26"/>
      <c r="AU83" s="26"/>
      <c r="AV83" s="26"/>
      <c r="AW83" s="26"/>
      <c r="AX83" s="20">
        <f t="shared" si="16"/>
        <v>682221</v>
      </c>
      <c r="AY83" s="20"/>
      <c r="AZ83" s="20"/>
      <c r="BA83" s="20"/>
      <c r="BB83" s="20"/>
      <c r="BC83" s="20">
        <f t="shared" si="17"/>
        <v>0</v>
      </c>
      <c r="BD83" s="20"/>
      <c r="BE83" s="20"/>
      <c r="BF83" s="20"/>
      <c r="BG83" s="20"/>
      <c r="BH83" s="20">
        <f t="shared" si="18"/>
        <v>-107812</v>
      </c>
      <c r="BI83" s="20"/>
      <c r="BJ83" s="20"/>
      <c r="BK83" s="20"/>
      <c r="BL83" s="20"/>
      <c r="BM83" s="20">
        <f t="shared" si="19"/>
        <v>-107812</v>
      </c>
      <c r="BN83" s="20"/>
      <c r="BO83" s="20"/>
      <c r="BP83" s="20"/>
      <c r="BQ83" s="2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>
      <c r="A84" s="21">
        <v>18</v>
      </c>
      <c r="B84" s="21"/>
      <c r="C84" s="22" t="s">
        <v>189</v>
      </c>
      <c r="D84" s="23"/>
      <c r="E84" s="23"/>
      <c r="F84" s="23"/>
      <c r="G84" s="23"/>
      <c r="H84" s="23"/>
      <c r="I84" s="24"/>
      <c r="J84" s="25" t="s">
        <v>87</v>
      </c>
      <c r="K84" s="25"/>
      <c r="L84" s="25"/>
      <c r="M84" s="25"/>
      <c r="N84" s="25"/>
      <c r="O84" s="22" t="s">
        <v>88</v>
      </c>
      <c r="P84" s="34"/>
      <c r="Q84" s="34"/>
      <c r="R84" s="34"/>
      <c r="S84" s="34"/>
      <c r="T84" s="34"/>
      <c r="U84" s="34"/>
      <c r="V84" s="34"/>
      <c r="W84" s="34"/>
      <c r="X84" s="35"/>
      <c r="Y84" s="26">
        <v>0</v>
      </c>
      <c r="Z84" s="26"/>
      <c r="AA84" s="26"/>
      <c r="AB84" s="26"/>
      <c r="AC84" s="26"/>
      <c r="AD84" s="26">
        <v>70500</v>
      </c>
      <c r="AE84" s="26"/>
      <c r="AF84" s="26"/>
      <c r="AG84" s="26"/>
      <c r="AH84" s="26"/>
      <c r="AI84" s="26">
        <f t="shared" si="15"/>
        <v>70500</v>
      </c>
      <c r="AJ84" s="26"/>
      <c r="AK84" s="26"/>
      <c r="AL84" s="26"/>
      <c r="AM84" s="26"/>
      <c r="AN84" s="26">
        <v>0</v>
      </c>
      <c r="AO84" s="26"/>
      <c r="AP84" s="26"/>
      <c r="AQ84" s="26"/>
      <c r="AR84" s="26"/>
      <c r="AS84" s="26">
        <v>2480</v>
      </c>
      <c r="AT84" s="26"/>
      <c r="AU84" s="26"/>
      <c r="AV84" s="26"/>
      <c r="AW84" s="26"/>
      <c r="AX84" s="20">
        <f t="shared" si="16"/>
        <v>2480</v>
      </c>
      <c r="AY84" s="20"/>
      <c r="AZ84" s="20"/>
      <c r="BA84" s="20"/>
      <c r="BB84" s="20"/>
      <c r="BC84" s="20">
        <f t="shared" si="17"/>
        <v>0</v>
      </c>
      <c r="BD84" s="20"/>
      <c r="BE84" s="20"/>
      <c r="BF84" s="20"/>
      <c r="BG84" s="20"/>
      <c r="BH84" s="20">
        <f t="shared" si="18"/>
        <v>-68020</v>
      </c>
      <c r="BI84" s="20"/>
      <c r="BJ84" s="20"/>
      <c r="BK84" s="20"/>
      <c r="BL84" s="20"/>
      <c r="BM84" s="20">
        <f t="shared" si="19"/>
        <v>-68020</v>
      </c>
      <c r="BN84" s="20"/>
      <c r="BO84" s="20"/>
      <c r="BP84" s="20"/>
      <c r="BQ84" s="2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>
      <c r="A85" s="21">
        <v>19</v>
      </c>
      <c r="B85" s="21"/>
      <c r="C85" s="22" t="s">
        <v>190</v>
      </c>
      <c r="D85" s="23"/>
      <c r="E85" s="23"/>
      <c r="F85" s="23"/>
      <c r="G85" s="23"/>
      <c r="H85" s="23"/>
      <c r="I85" s="24"/>
      <c r="J85" s="25" t="s">
        <v>191</v>
      </c>
      <c r="K85" s="25"/>
      <c r="L85" s="25"/>
      <c r="M85" s="25"/>
      <c r="N85" s="25"/>
      <c r="O85" s="22" t="s">
        <v>84</v>
      </c>
      <c r="P85" s="34"/>
      <c r="Q85" s="34"/>
      <c r="R85" s="34"/>
      <c r="S85" s="34"/>
      <c r="T85" s="34"/>
      <c r="U85" s="34"/>
      <c r="V85" s="34"/>
      <c r="W85" s="34"/>
      <c r="X85" s="35"/>
      <c r="Y85" s="26">
        <v>0</v>
      </c>
      <c r="Z85" s="26"/>
      <c r="AA85" s="26"/>
      <c r="AB85" s="26"/>
      <c r="AC85" s="26"/>
      <c r="AD85" s="26">
        <v>715</v>
      </c>
      <c r="AE85" s="26"/>
      <c r="AF85" s="26"/>
      <c r="AG85" s="26"/>
      <c r="AH85" s="26"/>
      <c r="AI85" s="26">
        <f t="shared" si="15"/>
        <v>715</v>
      </c>
      <c r="AJ85" s="26"/>
      <c r="AK85" s="26"/>
      <c r="AL85" s="26"/>
      <c r="AM85" s="26"/>
      <c r="AN85" s="26">
        <v>0</v>
      </c>
      <c r="AO85" s="26"/>
      <c r="AP85" s="26"/>
      <c r="AQ85" s="26"/>
      <c r="AR85" s="26"/>
      <c r="AS85" s="26">
        <v>248</v>
      </c>
      <c r="AT85" s="26"/>
      <c r="AU85" s="26"/>
      <c r="AV85" s="26"/>
      <c r="AW85" s="26"/>
      <c r="AX85" s="20">
        <f t="shared" si="16"/>
        <v>248</v>
      </c>
      <c r="AY85" s="20"/>
      <c r="AZ85" s="20"/>
      <c r="BA85" s="20"/>
      <c r="BB85" s="20"/>
      <c r="BC85" s="20">
        <f t="shared" si="17"/>
        <v>0</v>
      </c>
      <c r="BD85" s="20"/>
      <c r="BE85" s="20"/>
      <c r="BF85" s="20"/>
      <c r="BG85" s="20"/>
      <c r="BH85" s="20">
        <f t="shared" si="18"/>
        <v>-467</v>
      </c>
      <c r="BI85" s="20"/>
      <c r="BJ85" s="20"/>
      <c r="BK85" s="20"/>
      <c r="BL85" s="20"/>
      <c r="BM85" s="20">
        <f t="shared" si="19"/>
        <v>-467</v>
      </c>
      <c r="BN85" s="20"/>
      <c r="BO85" s="20"/>
      <c r="BP85" s="20"/>
      <c r="BQ85" s="2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16" customFormat="1" ht="15.75">
      <c r="A86" s="27">
        <v>0</v>
      </c>
      <c r="B86" s="27"/>
      <c r="C86" s="28" t="s">
        <v>82</v>
      </c>
      <c r="D86" s="29"/>
      <c r="E86" s="29"/>
      <c r="F86" s="29"/>
      <c r="G86" s="29"/>
      <c r="H86" s="29"/>
      <c r="I86" s="30"/>
      <c r="J86" s="31" t="s">
        <v>71</v>
      </c>
      <c r="K86" s="31"/>
      <c r="L86" s="31"/>
      <c r="M86" s="31"/>
      <c r="N86" s="31"/>
      <c r="O86" s="28" t="s">
        <v>71</v>
      </c>
      <c r="P86" s="36"/>
      <c r="Q86" s="36"/>
      <c r="R86" s="36"/>
      <c r="S86" s="36"/>
      <c r="T86" s="36"/>
      <c r="U86" s="36"/>
      <c r="V86" s="36"/>
      <c r="W86" s="36"/>
      <c r="X86" s="37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8"/>
      <c r="BS86" s="18"/>
      <c r="BT86" s="18"/>
      <c r="BU86" s="18"/>
      <c r="BV86" s="18"/>
      <c r="BW86" s="18"/>
      <c r="BX86" s="18"/>
      <c r="BY86" s="18"/>
      <c r="BZ86" s="19"/>
    </row>
    <row r="87" spans="1:78" ht="25.5" customHeight="1">
      <c r="A87" s="21">
        <v>20</v>
      </c>
      <c r="B87" s="21"/>
      <c r="C87" s="22" t="s">
        <v>192</v>
      </c>
      <c r="D87" s="23"/>
      <c r="E87" s="23"/>
      <c r="F87" s="23"/>
      <c r="G87" s="23"/>
      <c r="H87" s="23"/>
      <c r="I87" s="24"/>
      <c r="J87" s="25" t="s">
        <v>87</v>
      </c>
      <c r="K87" s="25"/>
      <c r="L87" s="25"/>
      <c r="M87" s="25"/>
      <c r="N87" s="25"/>
      <c r="O87" s="22" t="s">
        <v>84</v>
      </c>
      <c r="P87" s="34"/>
      <c r="Q87" s="34"/>
      <c r="R87" s="34"/>
      <c r="S87" s="34"/>
      <c r="T87" s="34"/>
      <c r="U87" s="34"/>
      <c r="V87" s="34"/>
      <c r="W87" s="34"/>
      <c r="X87" s="35"/>
      <c r="Y87" s="26">
        <v>0</v>
      </c>
      <c r="Z87" s="26"/>
      <c r="AA87" s="26"/>
      <c r="AB87" s="26"/>
      <c r="AC87" s="26"/>
      <c r="AD87" s="26">
        <v>100</v>
      </c>
      <c r="AE87" s="26"/>
      <c r="AF87" s="26"/>
      <c r="AG87" s="26"/>
      <c r="AH87" s="26"/>
      <c r="AI87" s="26">
        <f>Y87+AD87</f>
        <v>100</v>
      </c>
      <c r="AJ87" s="26"/>
      <c r="AK87" s="26"/>
      <c r="AL87" s="26"/>
      <c r="AM87" s="26"/>
      <c r="AN87" s="26">
        <v>0</v>
      </c>
      <c r="AO87" s="26"/>
      <c r="AP87" s="26"/>
      <c r="AQ87" s="26"/>
      <c r="AR87" s="26"/>
      <c r="AS87" s="26">
        <v>10</v>
      </c>
      <c r="AT87" s="26"/>
      <c r="AU87" s="26"/>
      <c r="AV87" s="26"/>
      <c r="AW87" s="26"/>
      <c r="AX87" s="20">
        <f>AN87+AS87</f>
        <v>10</v>
      </c>
      <c r="AY87" s="20"/>
      <c r="AZ87" s="20"/>
      <c r="BA87" s="20"/>
      <c r="BB87" s="20"/>
      <c r="BC87" s="20">
        <f>AN87-Y87</f>
        <v>0</v>
      </c>
      <c r="BD87" s="20"/>
      <c r="BE87" s="20"/>
      <c r="BF87" s="20"/>
      <c r="BG87" s="20"/>
      <c r="BH87" s="20">
        <f>AS87-AD87</f>
        <v>-90</v>
      </c>
      <c r="BI87" s="20"/>
      <c r="BJ87" s="20"/>
      <c r="BK87" s="20"/>
      <c r="BL87" s="20"/>
      <c r="BM87" s="20">
        <f>BC87+BH87</f>
        <v>-90</v>
      </c>
      <c r="BN87" s="20"/>
      <c r="BO87" s="20"/>
      <c r="BP87" s="20"/>
      <c r="BQ87" s="2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>
      <c r="A88" s="21">
        <v>21</v>
      </c>
      <c r="B88" s="21"/>
      <c r="C88" s="22" t="s">
        <v>193</v>
      </c>
      <c r="D88" s="23"/>
      <c r="E88" s="23"/>
      <c r="F88" s="23"/>
      <c r="G88" s="23"/>
      <c r="H88" s="23"/>
      <c r="I88" s="24"/>
      <c r="J88" s="25" t="s">
        <v>87</v>
      </c>
      <c r="K88" s="25"/>
      <c r="L88" s="25"/>
      <c r="M88" s="25"/>
      <c r="N88" s="25"/>
      <c r="O88" s="22" t="s">
        <v>84</v>
      </c>
      <c r="P88" s="34"/>
      <c r="Q88" s="34"/>
      <c r="R88" s="34"/>
      <c r="S88" s="34"/>
      <c r="T88" s="34"/>
      <c r="U88" s="34"/>
      <c r="V88" s="34"/>
      <c r="W88" s="34"/>
      <c r="X88" s="35"/>
      <c r="Y88" s="26">
        <v>34.61</v>
      </c>
      <c r="Z88" s="26"/>
      <c r="AA88" s="26"/>
      <c r="AB88" s="26"/>
      <c r="AC88" s="26"/>
      <c r="AD88" s="26">
        <v>0</v>
      </c>
      <c r="AE88" s="26"/>
      <c r="AF88" s="26"/>
      <c r="AG88" s="26"/>
      <c r="AH88" s="26"/>
      <c r="AI88" s="26">
        <f>Y88+AD88</f>
        <v>34.61</v>
      </c>
      <c r="AJ88" s="26"/>
      <c r="AK88" s="26"/>
      <c r="AL88" s="26"/>
      <c r="AM88" s="26"/>
      <c r="AN88" s="26">
        <v>34.19</v>
      </c>
      <c r="AO88" s="26"/>
      <c r="AP88" s="26"/>
      <c r="AQ88" s="26"/>
      <c r="AR88" s="26"/>
      <c r="AS88" s="26">
        <v>0</v>
      </c>
      <c r="AT88" s="26"/>
      <c r="AU88" s="26"/>
      <c r="AV88" s="26"/>
      <c r="AW88" s="26"/>
      <c r="AX88" s="20">
        <f>AN88+AS88</f>
        <v>34.19</v>
      </c>
      <c r="AY88" s="20"/>
      <c r="AZ88" s="20"/>
      <c r="BA88" s="20"/>
      <c r="BB88" s="20"/>
      <c r="BC88" s="20">
        <f>AN88-Y88</f>
        <v>-0.42000000000000171</v>
      </c>
      <c r="BD88" s="20"/>
      <c r="BE88" s="20"/>
      <c r="BF88" s="20"/>
      <c r="BG88" s="20"/>
      <c r="BH88" s="20">
        <f>AS88-AD88</f>
        <v>0</v>
      </c>
      <c r="BI88" s="20"/>
      <c r="BJ88" s="20"/>
      <c r="BK88" s="20"/>
      <c r="BL88" s="20"/>
      <c r="BM88" s="20">
        <f>BC88+BH88</f>
        <v>-0.42000000000000171</v>
      </c>
      <c r="BN88" s="20"/>
      <c r="BO88" s="20"/>
      <c r="BP88" s="20"/>
      <c r="BQ88" s="2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>
      <c r="A89" s="21">
        <v>22</v>
      </c>
      <c r="B89" s="21"/>
      <c r="C89" s="22" t="s">
        <v>194</v>
      </c>
      <c r="D89" s="23"/>
      <c r="E89" s="23"/>
      <c r="F89" s="23"/>
      <c r="G89" s="23"/>
      <c r="H89" s="23"/>
      <c r="I89" s="24"/>
      <c r="J89" s="25" t="s">
        <v>87</v>
      </c>
      <c r="K89" s="25"/>
      <c r="L89" s="25"/>
      <c r="M89" s="25"/>
      <c r="N89" s="25"/>
      <c r="O89" s="22" t="s">
        <v>84</v>
      </c>
      <c r="P89" s="34"/>
      <c r="Q89" s="34"/>
      <c r="R89" s="34"/>
      <c r="S89" s="34"/>
      <c r="T89" s="34"/>
      <c r="U89" s="34"/>
      <c r="V89" s="34"/>
      <c r="W89" s="34"/>
      <c r="X89" s="35"/>
      <c r="Y89" s="26">
        <v>9218</v>
      </c>
      <c r="Z89" s="26"/>
      <c r="AA89" s="26"/>
      <c r="AB89" s="26"/>
      <c r="AC89" s="26"/>
      <c r="AD89" s="26">
        <v>0</v>
      </c>
      <c r="AE89" s="26"/>
      <c r="AF89" s="26"/>
      <c r="AG89" s="26"/>
      <c r="AH89" s="26"/>
      <c r="AI89" s="26">
        <f>Y89+AD89</f>
        <v>9218</v>
      </c>
      <c r="AJ89" s="26"/>
      <c r="AK89" s="26"/>
      <c r="AL89" s="26"/>
      <c r="AM89" s="26"/>
      <c r="AN89" s="26">
        <v>8621.68</v>
      </c>
      <c r="AO89" s="26"/>
      <c r="AP89" s="26"/>
      <c r="AQ89" s="26"/>
      <c r="AR89" s="26"/>
      <c r="AS89" s="26">
        <v>0</v>
      </c>
      <c r="AT89" s="26"/>
      <c r="AU89" s="26"/>
      <c r="AV89" s="26"/>
      <c r="AW89" s="26"/>
      <c r="AX89" s="20">
        <f>AN89+AS89</f>
        <v>8621.68</v>
      </c>
      <c r="AY89" s="20"/>
      <c r="AZ89" s="20"/>
      <c r="BA89" s="20"/>
      <c r="BB89" s="20"/>
      <c r="BC89" s="20">
        <f>AN89-Y89</f>
        <v>-596.31999999999971</v>
      </c>
      <c r="BD89" s="20"/>
      <c r="BE89" s="20"/>
      <c r="BF89" s="20"/>
      <c r="BG89" s="20"/>
      <c r="BH89" s="20">
        <f>AS89-AD89</f>
        <v>0</v>
      </c>
      <c r="BI89" s="20"/>
      <c r="BJ89" s="20"/>
      <c r="BK89" s="20"/>
      <c r="BL89" s="20"/>
      <c r="BM89" s="20">
        <f>BC89+BH89</f>
        <v>-596.31999999999971</v>
      </c>
      <c r="BN89" s="20"/>
      <c r="BO89" s="20"/>
      <c r="BP89" s="20"/>
      <c r="BQ89" s="2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16" customFormat="1" ht="15.75">
      <c r="A90" s="27">
        <v>0</v>
      </c>
      <c r="B90" s="27"/>
      <c r="C90" s="28" t="s">
        <v>89</v>
      </c>
      <c r="D90" s="29"/>
      <c r="E90" s="29"/>
      <c r="F90" s="29"/>
      <c r="G90" s="29"/>
      <c r="H90" s="29"/>
      <c r="I90" s="30"/>
      <c r="J90" s="31" t="s">
        <v>71</v>
      </c>
      <c r="K90" s="31"/>
      <c r="L90" s="31"/>
      <c r="M90" s="31"/>
      <c r="N90" s="31"/>
      <c r="O90" s="28" t="s">
        <v>71</v>
      </c>
      <c r="P90" s="36"/>
      <c r="Q90" s="36"/>
      <c r="R90" s="36"/>
      <c r="S90" s="36"/>
      <c r="T90" s="36"/>
      <c r="U90" s="36"/>
      <c r="V90" s="36"/>
      <c r="W90" s="36"/>
      <c r="X90" s="37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8"/>
      <c r="BS90" s="18"/>
      <c r="BT90" s="18"/>
      <c r="BU90" s="18"/>
      <c r="BV90" s="18"/>
      <c r="BW90" s="18"/>
      <c r="BX90" s="18"/>
      <c r="BY90" s="18"/>
      <c r="BZ90" s="19"/>
    </row>
    <row r="91" spans="1:78" ht="76.5" customHeight="1">
      <c r="A91" s="21">
        <v>23</v>
      </c>
      <c r="B91" s="21"/>
      <c r="C91" s="22" t="s">
        <v>195</v>
      </c>
      <c r="D91" s="23"/>
      <c r="E91" s="23"/>
      <c r="F91" s="23"/>
      <c r="G91" s="23"/>
      <c r="H91" s="23"/>
      <c r="I91" s="24"/>
      <c r="J91" s="25" t="s">
        <v>91</v>
      </c>
      <c r="K91" s="25"/>
      <c r="L91" s="25"/>
      <c r="M91" s="25"/>
      <c r="N91" s="25"/>
      <c r="O91" s="22" t="s">
        <v>84</v>
      </c>
      <c r="P91" s="34"/>
      <c r="Q91" s="34"/>
      <c r="R91" s="34"/>
      <c r="S91" s="34"/>
      <c r="T91" s="34"/>
      <c r="U91" s="34"/>
      <c r="V91" s="34"/>
      <c r="W91" s="34"/>
      <c r="X91" s="35"/>
      <c r="Y91" s="26">
        <v>0.13</v>
      </c>
      <c r="Z91" s="26"/>
      <c r="AA91" s="26"/>
      <c r="AB91" s="26"/>
      <c r="AC91" s="26"/>
      <c r="AD91" s="26">
        <v>0</v>
      </c>
      <c r="AE91" s="26"/>
      <c r="AF91" s="26"/>
      <c r="AG91" s="26"/>
      <c r="AH91" s="26"/>
      <c r="AI91" s="26">
        <f>Y91+AD91</f>
        <v>0.13</v>
      </c>
      <c r="AJ91" s="26"/>
      <c r="AK91" s="26"/>
      <c r="AL91" s="26"/>
      <c r="AM91" s="26"/>
      <c r="AN91" s="26">
        <v>1.64</v>
      </c>
      <c r="AO91" s="26"/>
      <c r="AP91" s="26"/>
      <c r="AQ91" s="26"/>
      <c r="AR91" s="26"/>
      <c r="AS91" s="26">
        <v>0</v>
      </c>
      <c r="AT91" s="26"/>
      <c r="AU91" s="26"/>
      <c r="AV91" s="26"/>
      <c r="AW91" s="26"/>
      <c r="AX91" s="20">
        <f>AN91+AS91</f>
        <v>1.64</v>
      </c>
      <c r="AY91" s="20"/>
      <c r="AZ91" s="20"/>
      <c r="BA91" s="20"/>
      <c r="BB91" s="20"/>
      <c r="BC91" s="20">
        <f>AN91-Y91</f>
        <v>1.5099999999999998</v>
      </c>
      <c r="BD91" s="20"/>
      <c r="BE91" s="20"/>
      <c r="BF91" s="20"/>
      <c r="BG91" s="20"/>
      <c r="BH91" s="20">
        <f>AS91-AD91</f>
        <v>0</v>
      </c>
      <c r="BI91" s="20"/>
      <c r="BJ91" s="20"/>
      <c r="BK91" s="20"/>
      <c r="BL91" s="20"/>
      <c r="BM91" s="20">
        <f>BC91+BH91</f>
        <v>1.5099999999999998</v>
      </c>
      <c r="BN91" s="20"/>
      <c r="BO91" s="20"/>
      <c r="BP91" s="20"/>
      <c r="BQ91" s="20"/>
      <c r="BR91" s="11"/>
      <c r="BS91" s="11"/>
      <c r="BT91" s="11"/>
      <c r="BU91" s="11"/>
      <c r="BV91" s="11"/>
      <c r="BW91" s="11"/>
      <c r="BX91" s="11"/>
      <c r="BY91" s="11"/>
      <c r="BZ91" s="9"/>
    </row>
    <row r="95" spans="1:78" ht="42" customHeight="1">
      <c r="A95" s="42" t="s">
        <v>96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3"/>
      <c r="AO95" s="3"/>
      <c r="AP95" s="44" t="s">
        <v>98</v>
      </c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</row>
    <row r="96" spans="1:78">
      <c r="W96" s="52" t="s">
        <v>13</v>
      </c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4"/>
      <c r="AO96" s="4"/>
      <c r="AP96" s="52" t="s">
        <v>14</v>
      </c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</row>
    <row r="99" spans="1:60" ht="15.95" customHeight="1">
      <c r="A99" s="42" t="s">
        <v>97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3"/>
      <c r="AO99" s="3"/>
      <c r="AP99" s="44" t="s">
        <v>99</v>
      </c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</row>
    <row r="100" spans="1:60">
      <c r="W100" s="52" t="s">
        <v>13</v>
      </c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4"/>
      <c r="AO100" s="4"/>
      <c r="AP100" s="52" t="s">
        <v>14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</sheetData>
  <mergeCells count="69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50:BL50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W54:BA54"/>
    <mergeCell ref="BB54:BF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A56:AF56"/>
    <mergeCell ref="AG56:AK56"/>
    <mergeCell ref="AL56:AP56"/>
    <mergeCell ref="AQ56:AV56"/>
    <mergeCell ref="AW56:BA56"/>
    <mergeCell ref="BB56:BF56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N62:AR62"/>
    <mergeCell ref="AS62:AW62"/>
    <mergeCell ref="BG56:BL56"/>
    <mergeCell ref="A59:BQ59"/>
    <mergeCell ref="A61:B61"/>
    <mergeCell ref="C61:I61"/>
    <mergeCell ref="J61:N61"/>
    <mergeCell ref="O61:X61"/>
    <mergeCell ref="Y61:AM61"/>
    <mergeCell ref="AN61:BB61"/>
    <mergeCell ref="BC61:BQ61"/>
    <mergeCell ref="AL57:AP57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56:P56"/>
    <mergeCell ref="Q56:U56"/>
    <mergeCell ref="V56:Z56"/>
    <mergeCell ref="AD63:AH63"/>
    <mergeCell ref="AI63:AM63"/>
    <mergeCell ref="AN63:AR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3:BL63"/>
    <mergeCell ref="BM63:BQ63"/>
    <mergeCell ref="AS63:AW63"/>
    <mergeCell ref="AX63:BB63"/>
    <mergeCell ref="BC63:BG63"/>
    <mergeCell ref="A62:B62"/>
    <mergeCell ref="C62:I62"/>
    <mergeCell ref="J62:N62"/>
    <mergeCell ref="O62:X62"/>
    <mergeCell ref="Y62:AC62"/>
    <mergeCell ref="AD62:AH62"/>
    <mergeCell ref="AI62:AM62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99:V99"/>
    <mergeCell ref="W99:AM99"/>
    <mergeCell ref="AP99:BH99"/>
    <mergeCell ref="W100:AM100"/>
    <mergeCell ref="AP100:BH100"/>
    <mergeCell ref="BH65:BL65"/>
    <mergeCell ref="BM65:BQ65"/>
    <mergeCell ref="A95:V95"/>
    <mergeCell ref="W95:AM95"/>
    <mergeCell ref="AP95:BH95"/>
    <mergeCell ref="W96:AM96"/>
    <mergeCell ref="AP96:BH9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N38:BQ38"/>
    <mergeCell ref="A39:B39"/>
    <mergeCell ref="C39:Z39"/>
    <mergeCell ref="AA39:AE39"/>
    <mergeCell ref="AF39:AJ39"/>
    <mergeCell ref="AK39:AO39"/>
    <mergeCell ref="AP39:AT39"/>
    <mergeCell ref="AU39:AY39"/>
    <mergeCell ref="AZ39:BC39"/>
    <mergeCell ref="BD39:BH39"/>
    <mergeCell ref="A38:B38"/>
    <mergeCell ref="C38:Z38"/>
    <mergeCell ref="AA38:AE38"/>
    <mergeCell ref="AF38:AJ38"/>
    <mergeCell ref="AK38:AO38"/>
    <mergeCell ref="AP38:AT38"/>
    <mergeCell ref="BI39:BM39"/>
    <mergeCell ref="BN39:BQ39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BD40:BH40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8:B48"/>
    <mergeCell ref="C48:Z48"/>
    <mergeCell ref="AA48:AE48"/>
    <mergeCell ref="AF48:AJ48"/>
    <mergeCell ref="AK48:AO48"/>
    <mergeCell ref="A46:B46"/>
    <mergeCell ref="C46:Z46"/>
    <mergeCell ref="AA46:AE46"/>
    <mergeCell ref="AF46:AJ46"/>
    <mergeCell ref="AK46:AO46"/>
    <mergeCell ref="AP48:AT48"/>
    <mergeCell ref="AU48:AY48"/>
    <mergeCell ref="AZ48:BC48"/>
    <mergeCell ref="BD48:BH48"/>
    <mergeCell ref="BI48:BM48"/>
    <mergeCell ref="BN48:BQ48"/>
    <mergeCell ref="AU46:AY46"/>
    <mergeCell ref="AZ46:BC46"/>
    <mergeCell ref="BD46:BH46"/>
    <mergeCell ref="BI46:BM46"/>
    <mergeCell ref="BN46:BQ46"/>
    <mergeCell ref="AP46:AT46"/>
    <mergeCell ref="BD47:BH47"/>
    <mergeCell ref="BI47:BM47"/>
    <mergeCell ref="BN47:BQ47"/>
    <mergeCell ref="AD67:AH67"/>
    <mergeCell ref="AI67:AM67"/>
    <mergeCell ref="AN67:AR67"/>
    <mergeCell ref="BH66:BL66"/>
    <mergeCell ref="BM66:BQ66"/>
    <mergeCell ref="A67:B67"/>
    <mergeCell ref="C67:I67"/>
    <mergeCell ref="J67:N67"/>
    <mergeCell ref="O67:X67"/>
    <mergeCell ref="Y67:AC67"/>
    <mergeCell ref="A66:B66"/>
    <mergeCell ref="C66:I66"/>
    <mergeCell ref="J66:N66"/>
    <mergeCell ref="O66:X66"/>
    <mergeCell ref="Y66:AC66"/>
    <mergeCell ref="BH67:BL67"/>
    <mergeCell ref="BM67:BQ67"/>
    <mergeCell ref="AS67:AW67"/>
    <mergeCell ref="AX67:BB67"/>
    <mergeCell ref="BC67:BG67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I74:AM74"/>
    <mergeCell ref="AN74:AR74"/>
    <mergeCell ref="AD73:AH73"/>
    <mergeCell ref="AI73:AM73"/>
    <mergeCell ref="AN73:AR73"/>
    <mergeCell ref="AS72:AW72"/>
    <mergeCell ref="AX72:BB72"/>
    <mergeCell ref="BC72:BG72"/>
    <mergeCell ref="BH72:BL72"/>
    <mergeCell ref="AD75:AH75"/>
    <mergeCell ref="AI75:AM75"/>
    <mergeCell ref="AN75:AR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4:B74"/>
    <mergeCell ref="C74:I74"/>
    <mergeCell ref="J74:N74"/>
    <mergeCell ref="O74:X74"/>
    <mergeCell ref="Y74:AC74"/>
    <mergeCell ref="AD74:AH74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AD79:AH79"/>
    <mergeCell ref="AI79:AM79"/>
    <mergeCell ref="AN79:AR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D78:AH78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91:B91"/>
    <mergeCell ref="C91:I91"/>
    <mergeCell ref="J91:N91"/>
    <mergeCell ref="O91:X91"/>
    <mergeCell ref="Y91:AC91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BH91:BL91"/>
    <mergeCell ref="BM91:BQ91"/>
    <mergeCell ref="AD91:AH91"/>
    <mergeCell ref="BM90:BQ90"/>
    <mergeCell ref="AI91:AM91"/>
    <mergeCell ref="AN91:AR91"/>
    <mergeCell ref="AS91:AW91"/>
    <mergeCell ref="AX91:BB91"/>
    <mergeCell ref="BC91:BG91"/>
    <mergeCell ref="AS90:AW90"/>
    <mergeCell ref="AX90:BB90"/>
    <mergeCell ref="BC90:BG90"/>
    <mergeCell ref="BH90:BL90"/>
  </mergeCells>
  <conditionalFormatting sqref="C65:C91">
    <cfRule type="cellIs" dxfId="20" priority="2" stopIfTrue="1" operator="equal">
      <formula>$C64</formula>
    </cfRule>
  </conditionalFormatting>
  <conditionalFormatting sqref="A65:B91">
    <cfRule type="cellIs" dxfId="19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18" zoomScaleNormal="100" workbookViewId="0">
      <selection activeCell="V30" sqref="V3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208</v>
      </c>
      <c r="E20" s="81"/>
      <c r="F20" s="81"/>
      <c r="G20" s="81"/>
      <c r="H20" s="81"/>
      <c r="I20" s="81"/>
      <c r="J20" s="81"/>
      <c r="K20" s="15"/>
      <c r="L20" s="80" t="s">
        <v>210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209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938426</v>
      </c>
      <c r="B29" s="76"/>
      <c r="C29" s="76"/>
      <c r="D29" s="76"/>
      <c r="E29" s="76"/>
      <c r="F29" s="76"/>
      <c r="G29" s="76"/>
      <c r="H29" s="76">
        <v>0</v>
      </c>
      <c r="I29" s="76"/>
      <c r="J29" s="76"/>
      <c r="K29" s="76"/>
      <c r="L29" s="76"/>
      <c r="M29" s="76"/>
      <c r="N29" s="76"/>
      <c r="O29" s="76">
        <f>A29+H29</f>
        <v>938426</v>
      </c>
      <c r="P29" s="76"/>
      <c r="Q29" s="76"/>
      <c r="R29" s="76"/>
      <c r="S29" s="76"/>
      <c r="T29" s="76"/>
      <c r="U29" s="76"/>
      <c r="V29" s="76">
        <v>918500</v>
      </c>
      <c r="W29" s="76"/>
      <c r="X29" s="76"/>
      <c r="Y29" s="76"/>
      <c r="Z29" s="76"/>
      <c r="AA29" s="76"/>
      <c r="AB29" s="76"/>
      <c r="AC29" s="76">
        <v>0</v>
      </c>
      <c r="AD29" s="76"/>
      <c r="AE29" s="76"/>
      <c r="AF29" s="76"/>
      <c r="AG29" s="76"/>
      <c r="AH29" s="76"/>
      <c r="AI29" s="76"/>
      <c r="AJ29" s="76">
        <f>V29+AC29</f>
        <v>918500</v>
      </c>
      <c r="AK29" s="76"/>
      <c r="AL29" s="76"/>
      <c r="AM29" s="76"/>
      <c r="AN29" s="76"/>
      <c r="AO29" s="76"/>
      <c r="AP29" s="76"/>
      <c r="AQ29" s="76">
        <f>V29-A29</f>
        <v>-19926</v>
      </c>
      <c r="AR29" s="76"/>
      <c r="AS29" s="76"/>
      <c r="AT29" s="76"/>
      <c r="AU29" s="76"/>
      <c r="AV29" s="76"/>
      <c r="AW29" s="76"/>
      <c r="AX29" s="76">
        <f>AC29-H29</f>
        <v>0</v>
      </c>
      <c r="AY29" s="76"/>
      <c r="AZ29" s="76"/>
      <c r="BA29" s="76"/>
      <c r="BB29" s="76"/>
      <c r="BC29" s="76"/>
      <c r="BD29" s="76"/>
      <c r="BE29" s="76">
        <f>AQ29+AX29</f>
        <v>-19926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59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658840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 t="shared" ref="AK37:AK47" si="0">AA37+AF37</f>
        <v>658840</v>
      </c>
      <c r="AL37" s="40"/>
      <c r="AM37" s="40"/>
      <c r="AN37" s="40"/>
      <c r="AO37" s="40"/>
      <c r="AP37" s="40">
        <v>658840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 t="shared" ref="AZ37:AZ47" si="1">AP37+AU37</f>
        <v>658840</v>
      </c>
      <c r="BA37" s="40"/>
      <c r="BB37" s="40"/>
      <c r="BC37" s="40"/>
      <c r="BD37" s="40">
        <f t="shared" ref="BD37:BD47" si="2">AP37-AA37</f>
        <v>0</v>
      </c>
      <c r="BE37" s="40"/>
      <c r="BF37" s="40"/>
      <c r="BG37" s="40"/>
      <c r="BH37" s="40"/>
      <c r="BI37" s="40">
        <f t="shared" ref="BI37:BI47" si="3">AU37-AF37</f>
        <v>0</v>
      </c>
      <c r="BJ37" s="40"/>
      <c r="BK37" s="40"/>
      <c r="BL37" s="40"/>
      <c r="BM37" s="40"/>
      <c r="BN37" s="40">
        <f t="shared" ref="BN37:BN47" si="4">BD37+BI37</f>
        <v>0</v>
      </c>
      <c r="BO37" s="40"/>
      <c r="BP37" s="40"/>
      <c r="BQ37" s="40"/>
      <c r="CA37" s="1" t="s">
        <v>30</v>
      </c>
    </row>
    <row r="38" spans="1:79" ht="15.75" customHeight="1">
      <c r="A38" s="21">
        <v>2</v>
      </c>
      <c r="B38" s="21"/>
      <c r="C38" s="41" t="s">
        <v>60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146859</v>
      </c>
      <c r="AB38" s="40"/>
      <c r="AC38" s="40"/>
      <c r="AD38" s="40"/>
      <c r="AE38" s="40"/>
      <c r="AF38" s="40">
        <v>0</v>
      </c>
      <c r="AG38" s="40"/>
      <c r="AH38" s="40"/>
      <c r="AI38" s="40"/>
      <c r="AJ38" s="40"/>
      <c r="AK38" s="40">
        <f t="shared" si="0"/>
        <v>146859</v>
      </c>
      <c r="AL38" s="40"/>
      <c r="AM38" s="40"/>
      <c r="AN38" s="40"/>
      <c r="AO38" s="40"/>
      <c r="AP38" s="40">
        <v>146274</v>
      </c>
      <c r="AQ38" s="40"/>
      <c r="AR38" s="40"/>
      <c r="AS38" s="40"/>
      <c r="AT38" s="40"/>
      <c r="AU38" s="40">
        <v>0</v>
      </c>
      <c r="AV38" s="40"/>
      <c r="AW38" s="40"/>
      <c r="AX38" s="40"/>
      <c r="AY38" s="40"/>
      <c r="AZ38" s="40">
        <f t="shared" si="1"/>
        <v>146274</v>
      </c>
      <c r="BA38" s="40"/>
      <c r="BB38" s="40"/>
      <c r="BC38" s="40"/>
      <c r="BD38" s="40">
        <f t="shared" si="2"/>
        <v>-585</v>
      </c>
      <c r="BE38" s="40"/>
      <c r="BF38" s="40"/>
      <c r="BG38" s="40"/>
      <c r="BH38" s="40"/>
      <c r="BI38" s="40">
        <f t="shared" si="3"/>
        <v>0</v>
      </c>
      <c r="BJ38" s="40"/>
      <c r="BK38" s="40"/>
      <c r="BL38" s="40"/>
      <c r="BM38" s="40"/>
      <c r="BN38" s="40">
        <f t="shared" si="4"/>
        <v>-585</v>
      </c>
      <c r="BO38" s="40"/>
      <c r="BP38" s="40"/>
      <c r="BQ38" s="40"/>
    </row>
    <row r="39" spans="1:79" ht="15.75" customHeight="1">
      <c r="A39" s="21">
        <v>3</v>
      </c>
      <c r="B39" s="21"/>
      <c r="C39" s="41" t="s">
        <v>61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40">
        <v>77977</v>
      </c>
      <c r="AB39" s="40"/>
      <c r="AC39" s="40"/>
      <c r="AD39" s="40"/>
      <c r="AE39" s="40"/>
      <c r="AF39" s="40">
        <v>0</v>
      </c>
      <c r="AG39" s="40"/>
      <c r="AH39" s="40"/>
      <c r="AI39" s="40"/>
      <c r="AJ39" s="40"/>
      <c r="AK39" s="40">
        <f t="shared" si="0"/>
        <v>77977</v>
      </c>
      <c r="AL39" s="40"/>
      <c r="AM39" s="40"/>
      <c r="AN39" s="40"/>
      <c r="AO39" s="40"/>
      <c r="AP39" s="40">
        <v>64939</v>
      </c>
      <c r="AQ39" s="40"/>
      <c r="AR39" s="40"/>
      <c r="AS39" s="40"/>
      <c r="AT39" s="40"/>
      <c r="AU39" s="40">
        <v>0</v>
      </c>
      <c r="AV39" s="40"/>
      <c r="AW39" s="40"/>
      <c r="AX39" s="40"/>
      <c r="AY39" s="40"/>
      <c r="AZ39" s="40">
        <f t="shared" si="1"/>
        <v>64939</v>
      </c>
      <c r="BA39" s="40"/>
      <c r="BB39" s="40"/>
      <c r="BC39" s="40"/>
      <c r="BD39" s="40">
        <f t="shared" si="2"/>
        <v>-13038</v>
      </c>
      <c r="BE39" s="40"/>
      <c r="BF39" s="40"/>
      <c r="BG39" s="40"/>
      <c r="BH39" s="40"/>
      <c r="BI39" s="40">
        <f t="shared" si="3"/>
        <v>0</v>
      </c>
      <c r="BJ39" s="40"/>
      <c r="BK39" s="40"/>
      <c r="BL39" s="40"/>
      <c r="BM39" s="40"/>
      <c r="BN39" s="40">
        <f t="shared" si="4"/>
        <v>-13038</v>
      </c>
      <c r="BO39" s="40"/>
      <c r="BP39" s="40"/>
      <c r="BQ39" s="40"/>
    </row>
    <row r="40" spans="1:79" ht="15.75" customHeight="1">
      <c r="A40" s="21">
        <v>4</v>
      </c>
      <c r="B40" s="21"/>
      <c r="C40" s="41" t="s">
        <v>62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40">
        <v>21349</v>
      </c>
      <c r="AB40" s="40"/>
      <c r="AC40" s="40"/>
      <c r="AD40" s="40"/>
      <c r="AE40" s="40"/>
      <c r="AF40" s="40">
        <v>0</v>
      </c>
      <c r="AG40" s="40"/>
      <c r="AH40" s="40"/>
      <c r="AI40" s="40"/>
      <c r="AJ40" s="40"/>
      <c r="AK40" s="40">
        <f t="shared" si="0"/>
        <v>21349</v>
      </c>
      <c r="AL40" s="40"/>
      <c r="AM40" s="40"/>
      <c r="AN40" s="40"/>
      <c r="AO40" s="40"/>
      <c r="AP40" s="40">
        <v>15047</v>
      </c>
      <c r="AQ40" s="40"/>
      <c r="AR40" s="40"/>
      <c r="AS40" s="40"/>
      <c r="AT40" s="40"/>
      <c r="AU40" s="40">
        <v>0</v>
      </c>
      <c r="AV40" s="40"/>
      <c r="AW40" s="40"/>
      <c r="AX40" s="40"/>
      <c r="AY40" s="40"/>
      <c r="AZ40" s="40">
        <f t="shared" si="1"/>
        <v>15047</v>
      </c>
      <c r="BA40" s="40"/>
      <c r="BB40" s="40"/>
      <c r="BC40" s="40"/>
      <c r="BD40" s="40">
        <f t="shared" si="2"/>
        <v>-6302</v>
      </c>
      <c r="BE40" s="40"/>
      <c r="BF40" s="40"/>
      <c r="BG40" s="40"/>
      <c r="BH40" s="40"/>
      <c r="BI40" s="40">
        <f t="shared" si="3"/>
        <v>0</v>
      </c>
      <c r="BJ40" s="40"/>
      <c r="BK40" s="40"/>
      <c r="BL40" s="40"/>
      <c r="BM40" s="40"/>
      <c r="BN40" s="40">
        <f t="shared" si="4"/>
        <v>-6302</v>
      </c>
      <c r="BO40" s="40"/>
      <c r="BP40" s="40"/>
      <c r="BQ40" s="40"/>
    </row>
    <row r="41" spans="1:79" ht="15.75" customHeight="1">
      <c r="A41" s="21">
        <v>5</v>
      </c>
      <c r="B41" s="21"/>
      <c r="C41" s="41" t="s">
        <v>281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40">
        <v>814</v>
      </c>
      <c r="AB41" s="40"/>
      <c r="AC41" s="40"/>
      <c r="AD41" s="40"/>
      <c r="AE41" s="40"/>
      <c r="AF41" s="40">
        <v>0</v>
      </c>
      <c r="AG41" s="40"/>
      <c r="AH41" s="40"/>
      <c r="AI41" s="40"/>
      <c r="AJ41" s="40"/>
      <c r="AK41" s="40">
        <f t="shared" ref="AK41" si="5">AA41+AF41</f>
        <v>814</v>
      </c>
      <c r="AL41" s="40"/>
      <c r="AM41" s="40"/>
      <c r="AN41" s="40"/>
      <c r="AO41" s="40"/>
      <c r="AP41" s="40">
        <v>813</v>
      </c>
      <c r="AQ41" s="40"/>
      <c r="AR41" s="40"/>
      <c r="AS41" s="40"/>
      <c r="AT41" s="40"/>
      <c r="AU41" s="40">
        <v>0</v>
      </c>
      <c r="AV41" s="40"/>
      <c r="AW41" s="40"/>
      <c r="AX41" s="40"/>
      <c r="AY41" s="40"/>
      <c r="AZ41" s="40">
        <f t="shared" ref="AZ41" si="6">AP41+AU41</f>
        <v>813</v>
      </c>
      <c r="BA41" s="40"/>
      <c r="BB41" s="40"/>
      <c r="BC41" s="40"/>
      <c r="BD41" s="40">
        <f t="shared" ref="BD41" si="7">AP41-AA41</f>
        <v>-1</v>
      </c>
      <c r="BE41" s="40"/>
      <c r="BF41" s="40"/>
      <c r="BG41" s="40"/>
      <c r="BH41" s="40"/>
      <c r="BI41" s="40">
        <f t="shared" ref="BI41" si="8">AU41-AF41</f>
        <v>0</v>
      </c>
      <c r="BJ41" s="40"/>
      <c r="BK41" s="40"/>
      <c r="BL41" s="40"/>
      <c r="BM41" s="40"/>
      <c r="BN41" s="40">
        <f t="shared" ref="BN41" si="9">BD41+BI41</f>
        <v>-1</v>
      </c>
      <c r="BO41" s="40"/>
      <c r="BP41" s="40"/>
      <c r="BQ41" s="40"/>
    </row>
    <row r="42" spans="1:79" ht="15.75" customHeight="1">
      <c r="A42" s="21">
        <v>6</v>
      </c>
      <c r="B42" s="21"/>
      <c r="C42" s="41" t="s">
        <v>64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40">
        <v>15221</v>
      </c>
      <c r="AB42" s="40"/>
      <c r="AC42" s="40"/>
      <c r="AD42" s="40"/>
      <c r="AE42" s="40"/>
      <c r="AF42" s="40">
        <v>0</v>
      </c>
      <c r="AG42" s="40"/>
      <c r="AH42" s="40"/>
      <c r="AI42" s="40"/>
      <c r="AJ42" s="40"/>
      <c r="AK42" s="40">
        <f t="shared" si="0"/>
        <v>15221</v>
      </c>
      <c r="AL42" s="40"/>
      <c r="AM42" s="40"/>
      <c r="AN42" s="40"/>
      <c r="AO42" s="40"/>
      <c r="AP42" s="40">
        <v>15221</v>
      </c>
      <c r="AQ42" s="40"/>
      <c r="AR42" s="40"/>
      <c r="AS42" s="40"/>
      <c r="AT42" s="40"/>
      <c r="AU42" s="40">
        <v>0</v>
      </c>
      <c r="AV42" s="40"/>
      <c r="AW42" s="40"/>
      <c r="AX42" s="40"/>
      <c r="AY42" s="40"/>
      <c r="AZ42" s="40">
        <f t="shared" si="1"/>
        <v>15221</v>
      </c>
      <c r="BA42" s="40"/>
      <c r="BB42" s="40"/>
      <c r="BC42" s="40"/>
      <c r="BD42" s="40">
        <f t="shared" si="2"/>
        <v>0</v>
      </c>
      <c r="BE42" s="40"/>
      <c r="BF42" s="40"/>
      <c r="BG42" s="40"/>
      <c r="BH42" s="40"/>
      <c r="BI42" s="40">
        <f t="shared" si="3"/>
        <v>0</v>
      </c>
      <c r="BJ42" s="40"/>
      <c r="BK42" s="40"/>
      <c r="BL42" s="40"/>
      <c r="BM42" s="40"/>
      <c r="BN42" s="40">
        <f t="shared" si="4"/>
        <v>0</v>
      </c>
      <c r="BO42" s="40"/>
      <c r="BP42" s="40"/>
      <c r="BQ42" s="40"/>
    </row>
    <row r="43" spans="1:79" ht="15.75" customHeight="1">
      <c r="A43" s="21">
        <v>7</v>
      </c>
      <c r="B43" s="21"/>
      <c r="C43" s="41" t="s">
        <v>65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4"/>
      <c r="AA43" s="40">
        <v>832</v>
      </c>
      <c r="AB43" s="40"/>
      <c r="AC43" s="40"/>
      <c r="AD43" s="40"/>
      <c r="AE43" s="40"/>
      <c r="AF43" s="40">
        <v>0</v>
      </c>
      <c r="AG43" s="40"/>
      <c r="AH43" s="40"/>
      <c r="AI43" s="40"/>
      <c r="AJ43" s="40"/>
      <c r="AK43" s="40">
        <f t="shared" si="0"/>
        <v>832</v>
      </c>
      <c r="AL43" s="40"/>
      <c r="AM43" s="40"/>
      <c r="AN43" s="40"/>
      <c r="AO43" s="40"/>
      <c r="AP43" s="40">
        <v>832</v>
      </c>
      <c r="AQ43" s="40"/>
      <c r="AR43" s="40"/>
      <c r="AS43" s="40"/>
      <c r="AT43" s="40"/>
      <c r="AU43" s="40">
        <v>0</v>
      </c>
      <c r="AV43" s="40"/>
      <c r="AW43" s="40"/>
      <c r="AX43" s="40"/>
      <c r="AY43" s="40"/>
      <c r="AZ43" s="40">
        <f t="shared" si="1"/>
        <v>832</v>
      </c>
      <c r="BA43" s="40"/>
      <c r="BB43" s="40"/>
      <c r="BC43" s="40"/>
      <c r="BD43" s="40">
        <f t="shared" si="2"/>
        <v>0</v>
      </c>
      <c r="BE43" s="40"/>
      <c r="BF43" s="40"/>
      <c r="BG43" s="40"/>
      <c r="BH43" s="40"/>
      <c r="BI43" s="40">
        <f t="shared" si="3"/>
        <v>0</v>
      </c>
      <c r="BJ43" s="40"/>
      <c r="BK43" s="40"/>
      <c r="BL43" s="40"/>
      <c r="BM43" s="40"/>
      <c r="BN43" s="40">
        <f t="shared" si="4"/>
        <v>0</v>
      </c>
      <c r="BO43" s="40"/>
      <c r="BP43" s="40"/>
      <c r="BQ43" s="40"/>
    </row>
    <row r="44" spans="1:79" ht="15.75" customHeight="1">
      <c r="A44" s="21">
        <v>8</v>
      </c>
      <c r="B44" s="21"/>
      <c r="C44" s="41" t="s">
        <v>66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40">
        <v>15170</v>
      </c>
      <c r="AB44" s="40"/>
      <c r="AC44" s="40"/>
      <c r="AD44" s="40"/>
      <c r="AE44" s="40"/>
      <c r="AF44" s="40">
        <v>0</v>
      </c>
      <c r="AG44" s="40"/>
      <c r="AH44" s="40"/>
      <c r="AI44" s="40"/>
      <c r="AJ44" s="40"/>
      <c r="AK44" s="40">
        <f t="shared" si="0"/>
        <v>15170</v>
      </c>
      <c r="AL44" s="40"/>
      <c r="AM44" s="40"/>
      <c r="AN44" s="40"/>
      <c r="AO44" s="40"/>
      <c r="AP44" s="40">
        <v>15170</v>
      </c>
      <c r="AQ44" s="40"/>
      <c r="AR44" s="40"/>
      <c r="AS44" s="40"/>
      <c r="AT44" s="40"/>
      <c r="AU44" s="40">
        <v>0</v>
      </c>
      <c r="AV44" s="40"/>
      <c r="AW44" s="40"/>
      <c r="AX44" s="40"/>
      <c r="AY44" s="40"/>
      <c r="AZ44" s="40">
        <f t="shared" si="1"/>
        <v>15170</v>
      </c>
      <c r="BA44" s="40"/>
      <c r="BB44" s="40"/>
      <c r="BC44" s="40"/>
      <c r="BD44" s="40">
        <f t="shared" si="2"/>
        <v>0</v>
      </c>
      <c r="BE44" s="40"/>
      <c r="BF44" s="40"/>
      <c r="BG44" s="40"/>
      <c r="BH44" s="40"/>
      <c r="BI44" s="40">
        <f t="shared" si="3"/>
        <v>0</v>
      </c>
      <c r="BJ44" s="40"/>
      <c r="BK44" s="40"/>
      <c r="BL44" s="40"/>
      <c r="BM44" s="40"/>
      <c r="BN44" s="40">
        <f t="shared" si="4"/>
        <v>0</v>
      </c>
      <c r="BO44" s="40"/>
      <c r="BP44" s="40"/>
      <c r="BQ44" s="40"/>
    </row>
    <row r="45" spans="1:79" ht="15.75" customHeight="1">
      <c r="A45" s="21">
        <v>9</v>
      </c>
      <c r="B45" s="21"/>
      <c r="C45" s="41" t="s">
        <v>67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40">
        <v>404</v>
      </c>
      <c r="AB45" s="40"/>
      <c r="AC45" s="40"/>
      <c r="AD45" s="40"/>
      <c r="AE45" s="40"/>
      <c r="AF45" s="40">
        <v>0</v>
      </c>
      <c r="AG45" s="40"/>
      <c r="AH45" s="40"/>
      <c r="AI45" s="40"/>
      <c r="AJ45" s="40"/>
      <c r="AK45" s="40">
        <f t="shared" si="0"/>
        <v>404</v>
      </c>
      <c r="AL45" s="40"/>
      <c r="AM45" s="40"/>
      <c r="AN45" s="40"/>
      <c r="AO45" s="40"/>
      <c r="AP45" s="40">
        <v>404</v>
      </c>
      <c r="AQ45" s="40"/>
      <c r="AR45" s="40"/>
      <c r="AS45" s="40"/>
      <c r="AT45" s="40"/>
      <c r="AU45" s="40">
        <v>0</v>
      </c>
      <c r="AV45" s="40"/>
      <c r="AW45" s="40"/>
      <c r="AX45" s="40"/>
      <c r="AY45" s="40"/>
      <c r="AZ45" s="40">
        <f t="shared" si="1"/>
        <v>404</v>
      </c>
      <c r="BA45" s="40"/>
      <c r="BB45" s="40"/>
      <c r="BC45" s="40"/>
      <c r="BD45" s="40">
        <f t="shared" si="2"/>
        <v>0</v>
      </c>
      <c r="BE45" s="40"/>
      <c r="BF45" s="40"/>
      <c r="BG45" s="40"/>
      <c r="BH45" s="40"/>
      <c r="BI45" s="40">
        <f t="shared" si="3"/>
        <v>0</v>
      </c>
      <c r="BJ45" s="40"/>
      <c r="BK45" s="40"/>
      <c r="BL45" s="40"/>
      <c r="BM45" s="40"/>
      <c r="BN45" s="40">
        <f t="shared" si="4"/>
        <v>0</v>
      </c>
      <c r="BO45" s="40"/>
      <c r="BP45" s="40"/>
      <c r="BQ45" s="40"/>
    </row>
    <row r="46" spans="1:79" ht="31.5" customHeight="1">
      <c r="A46" s="21">
        <v>10</v>
      </c>
      <c r="B46" s="21"/>
      <c r="C46" s="41" t="s">
        <v>138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4"/>
      <c r="AA46" s="40">
        <v>960</v>
      </c>
      <c r="AB46" s="40"/>
      <c r="AC46" s="40"/>
      <c r="AD46" s="40"/>
      <c r="AE46" s="40"/>
      <c r="AF46" s="40">
        <v>0</v>
      </c>
      <c r="AG46" s="40"/>
      <c r="AH46" s="40"/>
      <c r="AI46" s="40"/>
      <c r="AJ46" s="40"/>
      <c r="AK46" s="40">
        <f t="shared" ref="AK46" si="10">AA46+AF46</f>
        <v>960</v>
      </c>
      <c r="AL46" s="40"/>
      <c r="AM46" s="40"/>
      <c r="AN46" s="40"/>
      <c r="AO46" s="40"/>
      <c r="AP46" s="40">
        <v>960</v>
      </c>
      <c r="AQ46" s="40"/>
      <c r="AR46" s="40"/>
      <c r="AS46" s="40"/>
      <c r="AT46" s="40"/>
      <c r="AU46" s="40">
        <v>0</v>
      </c>
      <c r="AV46" s="40"/>
      <c r="AW46" s="40"/>
      <c r="AX46" s="40"/>
      <c r="AY46" s="40"/>
      <c r="AZ46" s="40">
        <f t="shared" ref="AZ46" si="11">AP46+AU46</f>
        <v>960</v>
      </c>
      <c r="BA46" s="40"/>
      <c r="BB46" s="40"/>
      <c r="BC46" s="40"/>
      <c r="BD46" s="40">
        <f t="shared" ref="BD46" si="12">AP46-AA46</f>
        <v>0</v>
      </c>
      <c r="BE46" s="40"/>
      <c r="BF46" s="40"/>
      <c r="BG46" s="40"/>
      <c r="BH46" s="40"/>
      <c r="BI46" s="40">
        <f t="shared" ref="BI46" si="13">AU46-AF46</f>
        <v>0</v>
      </c>
      <c r="BJ46" s="40"/>
      <c r="BK46" s="40"/>
      <c r="BL46" s="40"/>
      <c r="BM46" s="40"/>
      <c r="BN46" s="40">
        <f t="shared" ref="BN46" si="14">BD46+BI46</f>
        <v>0</v>
      </c>
      <c r="BO46" s="40"/>
      <c r="BP46" s="40"/>
      <c r="BQ46" s="40"/>
    </row>
    <row r="47" spans="1:79" s="16" customFormat="1" ht="15.75">
      <c r="A47" s="27"/>
      <c r="B47" s="27"/>
      <c r="C47" s="39" t="s">
        <v>68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0"/>
      <c r="AA47" s="38">
        <f>SUM(AA37:AA46)</f>
        <v>938426</v>
      </c>
      <c r="AB47" s="38"/>
      <c r="AC47" s="38"/>
      <c r="AD47" s="38"/>
      <c r="AE47" s="38"/>
      <c r="AF47" s="38">
        <v>0</v>
      </c>
      <c r="AG47" s="38"/>
      <c r="AH47" s="38"/>
      <c r="AI47" s="38"/>
      <c r="AJ47" s="38"/>
      <c r="AK47" s="38">
        <f t="shared" si="0"/>
        <v>938426</v>
      </c>
      <c r="AL47" s="38"/>
      <c r="AM47" s="38"/>
      <c r="AN47" s="38"/>
      <c r="AO47" s="38"/>
      <c r="AP47" s="38">
        <f>SUM(AP37:AP46)</f>
        <v>918500</v>
      </c>
      <c r="AQ47" s="38"/>
      <c r="AR47" s="38"/>
      <c r="AS47" s="38"/>
      <c r="AT47" s="38"/>
      <c r="AU47" s="38">
        <v>0</v>
      </c>
      <c r="AV47" s="38"/>
      <c r="AW47" s="38"/>
      <c r="AX47" s="38"/>
      <c r="AY47" s="38"/>
      <c r="AZ47" s="38">
        <f t="shared" si="1"/>
        <v>918500</v>
      </c>
      <c r="BA47" s="38"/>
      <c r="BB47" s="38"/>
      <c r="BC47" s="38"/>
      <c r="BD47" s="38">
        <f t="shared" si="2"/>
        <v>-19926</v>
      </c>
      <c r="BE47" s="38"/>
      <c r="BF47" s="38"/>
      <c r="BG47" s="38"/>
      <c r="BH47" s="38"/>
      <c r="BI47" s="38">
        <f t="shared" si="3"/>
        <v>0</v>
      </c>
      <c r="BJ47" s="38"/>
      <c r="BK47" s="38"/>
      <c r="BL47" s="38"/>
      <c r="BM47" s="38"/>
      <c r="BN47" s="38">
        <f t="shared" si="4"/>
        <v>-19926</v>
      </c>
      <c r="BO47" s="38"/>
      <c r="BP47" s="38"/>
      <c r="BQ47" s="38"/>
    </row>
    <row r="49" spans="1:79" ht="15.75" customHeight="1">
      <c r="A49" s="58" t="s">
        <v>44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79" ht="15" customHeight="1">
      <c r="A50" s="68" t="s">
        <v>101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</row>
    <row r="51" spans="1:79" ht="28.5" customHeight="1">
      <c r="A51" s="21" t="s">
        <v>45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 t="s">
        <v>39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 t="s">
        <v>4</v>
      </c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 t="s">
        <v>3</v>
      </c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"/>
      <c r="BN51" s="2"/>
      <c r="BO51" s="2"/>
      <c r="BP51" s="2"/>
      <c r="BQ51" s="2"/>
    </row>
    <row r="52" spans="1:79" ht="29.1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 t="s">
        <v>6</v>
      </c>
      <c r="R52" s="21"/>
      <c r="S52" s="21"/>
      <c r="T52" s="21"/>
      <c r="U52" s="21"/>
      <c r="V52" s="21" t="s">
        <v>5</v>
      </c>
      <c r="W52" s="21"/>
      <c r="X52" s="21"/>
      <c r="Y52" s="21"/>
      <c r="Z52" s="21"/>
      <c r="AA52" s="21" t="s">
        <v>40</v>
      </c>
      <c r="AB52" s="21"/>
      <c r="AC52" s="21"/>
      <c r="AD52" s="21"/>
      <c r="AE52" s="21"/>
      <c r="AF52" s="21"/>
      <c r="AG52" s="21" t="s">
        <v>6</v>
      </c>
      <c r="AH52" s="21"/>
      <c r="AI52" s="21"/>
      <c r="AJ52" s="21"/>
      <c r="AK52" s="21"/>
      <c r="AL52" s="21" t="s">
        <v>5</v>
      </c>
      <c r="AM52" s="21"/>
      <c r="AN52" s="21"/>
      <c r="AO52" s="21"/>
      <c r="AP52" s="21"/>
      <c r="AQ52" s="21" t="s">
        <v>40</v>
      </c>
      <c r="AR52" s="21"/>
      <c r="AS52" s="21"/>
      <c r="AT52" s="21"/>
      <c r="AU52" s="21"/>
      <c r="AV52" s="21"/>
      <c r="AW52" s="54" t="s">
        <v>6</v>
      </c>
      <c r="AX52" s="55"/>
      <c r="AY52" s="55"/>
      <c r="AZ52" s="55"/>
      <c r="BA52" s="56"/>
      <c r="BB52" s="54" t="s">
        <v>5</v>
      </c>
      <c r="BC52" s="55"/>
      <c r="BD52" s="55"/>
      <c r="BE52" s="55"/>
      <c r="BF52" s="56"/>
      <c r="BG52" s="21" t="s">
        <v>40</v>
      </c>
      <c r="BH52" s="21"/>
      <c r="BI52" s="21"/>
      <c r="BJ52" s="21"/>
      <c r="BK52" s="21"/>
      <c r="BL52" s="21"/>
      <c r="BM52" s="2"/>
      <c r="BN52" s="2"/>
      <c r="BO52" s="2"/>
      <c r="BP52" s="2"/>
      <c r="BQ52" s="2"/>
    </row>
    <row r="53" spans="1:79" ht="15.95" customHeight="1">
      <c r="A53" s="21">
        <v>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>
        <v>2</v>
      </c>
      <c r="R53" s="21"/>
      <c r="S53" s="21"/>
      <c r="T53" s="21"/>
      <c r="U53" s="21"/>
      <c r="V53" s="21">
        <v>3</v>
      </c>
      <c r="W53" s="21"/>
      <c r="X53" s="21"/>
      <c r="Y53" s="21"/>
      <c r="Z53" s="21"/>
      <c r="AA53" s="21">
        <v>4</v>
      </c>
      <c r="AB53" s="21"/>
      <c r="AC53" s="21"/>
      <c r="AD53" s="21"/>
      <c r="AE53" s="21"/>
      <c r="AF53" s="21"/>
      <c r="AG53" s="21">
        <v>5</v>
      </c>
      <c r="AH53" s="21"/>
      <c r="AI53" s="21"/>
      <c r="AJ53" s="21"/>
      <c r="AK53" s="21"/>
      <c r="AL53" s="21">
        <v>6</v>
      </c>
      <c r="AM53" s="21"/>
      <c r="AN53" s="21"/>
      <c r="AO53" s="21"/>
      <c r="AP53" s="21"/>
      <c r="AQ53" s="21">
        <v>7</v>
      </c>
      <c r="AR53" s="21"/>
      <c r="AS53" s="21"/>
      <c r="AT53" s="21"/>
      <c r="AU53" s="21"/>
      <c r="AV53" s="21"/>
      <c r="AW53" s="21">
        <v>8</v>
      </c>
      <c r="AX53" s="21"/>
      <c r="AY53" s="21"/>
      <c r="AZ53" s="21"/>
      <c r="BA53" s="21"/>
      <c r="BB53" s="62">
        <v>9</v>
      </c>
      <c r="BC53" s="62"/>
      <c r="BD53" s="62"/>
      <c r="BE53" s="62"/>
      <c r="BF53" s="62"/>
      <c r="BG53" s="62">
        <v>10</v>
      </c>
      <c r="BH53" s="62"/>
      <c r="BI53" s="62"/>
      <c r="BJ53" s="62"/>
      <c r="BK53" s="62"/>
      <c r="BL53" s="62"/>
      <c r="BM53" s="6"/>
      <c r="BN53" s="6"/>
      <c r="BO53" s="6"/>
      <c r="BP53" s="6"/>
      <c r="BQ53" s="6"/>
    </row>
    <row r="54" spans="1:79" ht="18" hidden="1" customHeight="1">
      <c r="A54" s="51" t="s">
        <v>22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45" t="s">
        <v>16</v>
      </c>
      <c r="R54" s="45"/>
      <c r="S54" s="45"/>
      <c r="T54" s="45"/>
      <c r="U54" s="45"/>
      <c r="V54" s="45" t="s">
        <v>15</v>
      </c>
      <c r="W54" s="45"/>
      <c r="X54" s="45"/>
      <c r="Y54" s="45"/>
      <c r="Z54" s="45"/>
      <c r="AA54" s="63" t="s">
        <v>24</v>
      </c>
      <c r="AB54" s="64"/>
      <c r="AC54" s="64"/>
      <c r="AD54" s="64"/>
      <c r="AE54" s="64"/>
      <c r="AF54" s="64"/>
      <c r="AG54" s="45" t="s">
        <v>17</v>
      </c>
      <c r="AH54" s="45"/>
      <c r="AI54" s="45"/>
      <c r="AJ54" s="45"/>
      <c r="AK54" s="45"/>
      <c r="AL54" s="45" t="s">
        <v>18</v>
      </c>
      <c r="AM54" s="45"/>
      <c r="AN54" s="45"/>
      <c r="AO54" s="45"/>
      <c r="AP54" s="45"/>
      <c r="AQ54" s="63" t="s">
        <v>24</v>
      </c>
      <c r="AR54" s="64"/>
      <c r="AS54" s="64"/>
      <c r="AT54" s="64"/>
      <c r="AU54" s="64"/>
      <c r="AV54" s="64"/>
      <c r="AW54" s="65" t="s">
        <v>25</v>
      </c>
      <c r="AX54" s="66"/>
      <c r="AY54" s="66"/>
      <c r="AZ54" s="66"/>
      <c r="BA54" s="67"/>
      <c r="BB54" s="65" t="s">
        <v>25</v>
      </c>
      <c r="BC54" s="66"/>
      <c r="BD54" s="66"/>
      <c r="BE54" s="66"/>
      <c r="BF54" s="67"/>
      <c r="BG54" s="64" t="s">
        <v>24</v>
      </c>
      <c r="BH54" s="64"/>
      <c r="BI54" s="64"/>
      <c r="BJ54" s="64"/>
      <c r="BK54" s="64"/>
      <c r="BL54" s="64"/>
      <c r="BM54" s="7"/>
      <c r="BN54" s="7"/>
      <c r="BO54" s="7"/>
      <c r="BP54" s="7"/>
      <c r="BQ54" s="7"/>
      <c r="CA54" s="1" t="s">
        <v>31</v>
      </c>
    </row>
    <row r="55" spans="1:79" s="16" customFormat="1" ht="15.75">
      <c r="A55" s="60" t="s">
        <v>69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>
        <f>Q55+V55</f>
        <v>0</v>
      </c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>
        <f>AG55+AL55</f>
        <v>0</v>
      </c>
      <c r="AR55" s="61"/>
      <c r="AS55" s="61"/>
      <c r="AT55" s="61"/>
      <c r="AU55" s="61"/>
      <c r="AV55" s="61"/>
      <c r="AW55" s="61">
        <f>AG55-Q55</f>
        <v>0</v>
      </c>
      <c r="AX55" s="61"/>
      <c r="AY55" s="61"/>
      <c r="AZ55" s="61"/>
      <c r="BA55" s="61"/>
      <c r="BB55" s="57">
        <f>AL55-V55</f>
        <v>0</v>
      </c>
      <c r="BC55" s="57"/>
      <c r="BD55" s="57"/>
      <c r="BE55" s="57"/>
      <c r="BF55" s="57"/>
      <c r="BG55" s="57">
        <f>AW55+BB55</f>
        <v>0</v>
      </c>
      <c r="BH55" s="57"/>
      <c r="BI55" s="57"/>
      <c r="BJ55" s="57"/>
      <c r="BK55" s="57"/>
      <c r="BL55" s="57"/>
      <c r="BM55" s="17"/>
      <c r="BN55" s="17"/>
      <c r="BO55" s="17"/>
      <c r="BP55" s="17"/>
      <c r="BQ55" s="17"/>
      <c r="CA55" s="16" t="s">
        <v>32</v>
      </c>
    </row>
    <row r="57" spans="1:79" ht="15.75" customHeight="1">
      <c r="A57" s="58" t="s">
        <v>46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</row>
    <row r="59" spans="1:79" ht="45" customHeight="1">
      <c r="A59" s="21" t="s">
        <v>11</v>
      </c>
      <c r="B59" s="21"/>
      <c r="C59" s="54" t="s">
        <v>10</v>
      </c>
      <c r="D59" s="55"/>
      <c r="E59" s="55"/>
      <c r="F59" s="55"/>
      <c r="G59" s="55"/>
      <c r="H59" s="55"/>
      <c r="I59" s="55"/>
      <c r="J59" s="54" t="s">
        <v>9</v>
      </c>
      <c r="K59" s="55"/>
      <c r="L59" s="55"/>
      <c r="M59" s="55"/>
      <c r="N59" s="55"/>
      <c r="O59" s="21" t="s">
        <v>8</v>
      </c>
      <c r="P59" s="21"/>
      <c r="Q59" s="21"/>
      <c r="R59" s="21"/>
      <c r="S59" s="21"/>
      <c r="T59" s="21"/>
      <c r="U59" s="21"/>
      <c r="V59" s="21"/>
      <c r="W59" s="21"/>
      <c r="X59" s="21"/>
      <c r="Y59" s="21" t="s">
        <v>39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 t="s">
        <v>47</v>
      </c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59" t="s">
        <v>3</v>
      </c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54"/>
      <c r="B60" s="5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54" t="s">
        <v>6</v>
      </c>
      <c r="Z60" s="55"/>
      <c r="AA60" s="55"/>
      <c r="AB60" s="55"/>
      <c r="AC60" s="56"/>
      <c r="AD60" s="54" t="s">
        <v>5</v>
      </c>
      <c r="AE60" s="55"/>
      <c r="AF60" s="55"/>
      <c r="AG60" s="55"/>
      <c r="AH60" s="56"/>
      <c r="AI60" s="21" t="s">
        <v>40</v>
      </c>
      <c r="AJ60" s="21"/>
      <c r="AK60" s="21"/>
      <c r="AL60" s="21"/>
      <c r="AM60" s="21"/>
      <c r="AN60" s="21" t="s">
        <v>6</v>
      </c>
      <c r="AO60" s="21"/>
      <c r="AP60" s="21"/>
      <c r="AQ60" s="21"/>
      <c r="AR60" s="21"/>
      <c r="AS60" s="21" t="s">
        <v>5</v>
      </c>
      <c r="AT60" s="21"/>
      <c r="AU60" s="21"/>
      <c r="AV60" s="21"/>
      <c r="AW60" s="21"/>
      <c r="AX60" s="21" t="s">
        <v>40</v>
      </c>
      <c r="AY60" s="21"/>
      <c r="AZ60" s="21"/>
      <c r="BA60" s="21"/>
      <c r="BB60" s="21"/>
      <c r="BC60" s="21" t="s">
        <v>6</v>
      </c>
      <c r="BD60" s="21"/>
      <c r="BE60" s="21"/>
      <c r="BF60" s="21"/>
      <c r="BG60" s="21"/>
      <c r="BH60" s="21" t="s">
        <v>5</v>
      </c>
      <c r="BI60" s="21"/>
      <c r="BJ60" s="21"/>
      <c r="BK60" s="21"/>
      <c r="BL60" s="21"/>
      <c r="BM60" s="21" t="s">
        <v>40</v>
      </c>
      <c r="BN60" s="21"/>
      <c r="BO60" s="21"/>
      <c r="BP60" s="21"/>
      <c r="BQ60" s="2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21">
        <v>1</v>
      </c>
      <c r="B61" s="21"/>
      <c r="C61" s="21">
        <v>2</v>
      </c>
      <c r="D61" s="21"/>
      <c r="E61" s="21"/>
      <c r="F61" s="21"/>
      <c r="G61" s="21"/>
      <c r="H61" s="21"/>
      <c r="I61" s="21"/>
      <c r="J61" s="21">
        <v>3</v>
      </c>
      <c r="K61" s="21"/>
      <c r="L61" s="21"/>
      <c r="M61" s="21"/>
      <c r="N61" s="21"/>
      <c r="O61" s="21">
        <v>4</v>
      </c>
      <c r="P61" s="21"/>
      <c r="Q61" s="21"/>
      <c r="R61" s="21"/>
      <c r="S61" s="21"/>
      <c r="T61" s="21"/>
      <c r="U61" s="21"/>
      <c r="V61" s="21"/>
      <c r="W61" s="21"/>
      <c r="X61" s="21"/>
      <c r="Y61" s="21">
        <v>5</v>
      </c>
      <c r="Z61" s="21"/>
      <c r="AA61" s="21"/>
      <c r="AB61" s="21"/>
      <c r="AC61" s="21"/>
      <c r="AD61" s="21">
        <v>6</v>
      </c>
      <c r="AE61" s="21"/>
      <c r="AF61" s="21"/>
      <c r="AG61" s="21"/>
      <c r="AH61" s="21"/>
      <c r="AI61" s="21">
        <v>7</v>
      </c>
      <c r="AJ61" s="21"/>
      <c r="AK61" s="21"/>
      <c r="AL61" s="21"/>
      <c r="AM61" s="21"/>
      <c r="AN61" s="54">
        <v>8</v>
      </c>
      <c r="AO61" s="55"/>
      <c r="AP61" s="55"/>
      <c r="AQ61" s="55"/>
      <c r="AR61" s="56"/>
      <c r="AS61" s="54">
        <v>9</v>
      </c>
      <c r="AT61" s="55"/>
      <c r="AU61" s="55"/>
      <c r="AV61" s="55"/>
      <c r="AW61" s="56"/>
      <c r="AX61" s="54">
        <v>10</v>
      </c>
      <c r="AY61" s="55"/>
      <c r="AZ61" s="55"/>
      <c r="BA61" s="55"/>
      <c r="BB61" s="56"/>
      <c r="BC61" s="54">
        <v>11</v>
      </c>
      <c r="BD61" s="55"/>
      <c r="BE61" s="55"/>
      <c r="BF61" s="55"/>
      <c r="BG61" s="56"/>
      <c r="BH61" s="54">
        <v>12</v>
      </c>
      <c r="BI61" s="55"/>
      <c r="BJ61" s="55"/>
      <c r="BK61" s="55"/>
      <c r="BL61" s="56"/>
      <c r="BM61" s="54">
        <v>13</v>
      </c>
      <c r="BN61" s="55"/>
      <c r="BO61" s="55"/>
      <c r="BP61" s="55"/>
      <c r="BQ61" s="5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47" t="s">
        <v>57</v>
      </c>
      <c r="B62" s="47"/>
      <c r="C62" s="48" t="s">
        <v>22</v>
      </c>
      <c r="D62" s="49"/>
      <c r="E62" s="49"/>
      <c r="F62" s="49"/>
      <c r="G62" s="49"/>
      <c r="H62" s="49"/>
      <c r="I62" s="50"/>
      <c r="J62" s="47" t="s">
        <v>23</v>
      </c>
      <c r="K62" s="47"/>
      <c r="L62" s="47"/>
      <c r="M62" s="47"/>
      <c r="N62" s="47"/>
      <c r="O62" s="51" t="s">
        <v>58</v>
      </c>
      <c r="P62" s="51"/>
      <c r="Q62" s="51"/>
      <c r="R62" s="51"/>
      <c r="S62" s="51"/>
      <c r="T62" s="51"/>
      <c r="U62" s="51"/>
      <c r="V62" s="51"/>
      <c r="W62" s="51"/>
      <c r="X62" s="48"/>
      <c r="Y62" s="45" t="s">
        <v>16</v>
      </c>
      <c r="Z62" s="45"/>
      <c r="AA62" s="45"/>
      <c r="AB62" s="45"/>
      <c r="AC62" s="45"/>
      <c r="AD62" s="45" t="s">
        <v>48</v>
      </c>
      <c r="AE62" s="45"/>
      <c r="AF62" s="45"/>
      <c r="AG62" s="45"/>
      <c r="AH62" s="45"/>
      <c r="AI62" s="45" t="s">
        <v>24</v>
      </c>
      <c r="AJ62" s="45"/>
      <c r="AK62" s="45"/>
      <c r="AL62" s="45"/>
      <c r="AM62" s="45"/>
      <c r="AN62" s="45" t="s">
        <v>49</v>
      </c>
      <c r="AO62" s="45"/>
      <c r="AP62" s="45"/>
      <c r="AQ62" s="45"/>
      <c r="AR62" s="45"/>
      <c r="AS62" s="45" t="s">
        <v>17</v>
      </c>
      <c r="AT62" s="45"/>
      <c r="AU62" s="45"/>
      <c r="AV62" s="45"/>
      <c r="AW62" s="45"/>
      <c r="AX62" s="45" t="s">
        <v>24</v>
      </c>
      <c r="AY62" s="45"/>
      <c r="AZ62" s="45"/>
      <c r="BA62" s="45"/>
      <c r="BB62" s="45"/>
      <c r="BC62" s="45" t="s">
        <v>51</v>
      </c>
      <c r="BD62" s="45"/>
      <c r="BE62" s="45"/>
      <c r="BF62" s="45"/>
      <c r="BG62" s="45"/>
      <c r="BH62" s="45" t="s">
        <v>51</v>
      </c>
      <c r="BI62" s="45"/>
      <c r="BJ62" s="45"/>
      <c r="BK62" s="45"/>
      <c r="BL62" s="45"/>
      <c r="BM62" s="46" t="s">
        <v>24</v>
      </c>
      <c r="BN62" s="46"/>
      <c r="BO62" s="46"/>
      <c r="BP62" s="46"/>
      <c r="BQ62" s="46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33</v>
      </c>
    </row>
    <row r="63" spans="1:79" s="16" customFormat="1" ht="15.75">
      <c r="A63" s="27">
        <v>0</v>
      </c>
      <c r="B63" s="27"/>
      <c r="C63" s="31" t="s">
        <v>70</v>
      </c>
      <c r="D63" s="31"/>
      <c r="E63" s="31"/>
      <c r="F63" s="31"/>
      <c r="G63" s="31"/>
      <c r="H63" s="31"/>
      <c r="I63" s="31"/>
      <c r="J63" s="31" t="s">
        <v>71</v>
      </c>
      <c r="K63" s="31"/>
      <c r="L63" s="31"/>
      <c r="M63" s="31"/>
      <c r="N63" s="31"/>
      <c r="O63" s="31" t="s">
        <v>71</v>
      </c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18"/>
      <c r="BS63" s="18"/>
      <c r="BT63" s="18"/>
      <c r="BU63" s="18"/>
      <c r="BV63" s="18"/>
      <c r="BW63" s="18"/>
      <c r="BX63" s="18"/>
      <c r="BY63" s="18"/>
      <c r="BZ63" s="19"/>
      <c r="CA63" s="16" t="s">
        <v>34</v>
      </c>
    </row>
    <row r="64" spans="1:79" ht="25.5" customHeight="1">
      <c r="A64" s="21">
        <v>1</v>
      </c>
      <c r="B64" s="21"/>
      <c r="C64" s="22" t="s">
        <v>199</v>
      </c>
      <c r="D64" s="34"/>
      <c r="E64" s="34"/>
      <c r="F64" s="34"/>
      <c r="G64" s="34"/>
      <c r="H64" s="34"/>
      <c r="I64" s="35"/>
      <c r="J64" s="25" t="s">
        <v>73</v>
      </c>
      <c r="K64" s="25"/>
      <c r="L64" s="25"/>
      <c r="M64" s="25"/>
      <c r="N64" s="25"/>
      <c r="O64" s="25" t="s">
        <v>110</v>
      </c>
      <c r="P64" s="25"/>
      <c r="Q64" s="25"/>
      <c r="R64" s="25"/>
      <c r="S64" s="25"/>
      <c r="T64" s="25"/>
      <c r="U64" s="25"/>
      <c r="V64" s="25"/>
      <c r="W64" s="25"/>
      <c r="X64" s="25"/>
      <c r="Y64" s="26">
        <v>1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 t="shared" ref="AI64:AI69" si="15">Y64+AD64</f>
        <v>1</v>
      </c>
      <c r="AJ64" s="26"/>
      <c r="AK64" s="26"/>
      <c r="AL64" s="26"/>
      <c r="AM64" s="26"/>
      <c r="AN64" s="26">
        <v>1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 t="shared" ref="AX64:AX69" si="16">AN64+AS64</f>
        <v>1</v>
      </c>
      <c r="AY64" s="20"/>
      <c r="AZ64" s="20"/>
      <c r="BA64" s="20"/>
      <c r="BB64" s="20"/>
      <c r="BC64" s="20">
        <f t="shared" ref="BC64:BC69" si="17">AN64-Y64</f>
        <v>0</v>
      </c>
      <c r="BD64" s="20"/>
      <c r="BE64" s="20"/>
      <c r="BF64" s="20"/>
      <c r="BG64" s="20"/>
      <c r="BH64" s="20">
        <f t="shared" ref="BH64:BH69" si="18">AS64-AD64</f>
        <v>0</v>
      </c>
      <c r="BI64" s="20"/>
      <c r="BJ64" s="20"/>
      <c r="BK64" s="20"/>
      <c r="BL64" s="20"/>
      <c r="BM64" s="20">
        <f t="shared" ref="BM64:BM69" si="19">BC64+BH64</f>
        <v>0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>
      <c r="A65" s="21">
        <v>2</v>
      </c>
      <c r="B65" s="21"/>
      <c r="C65" s="22" t="s">
        <v>200</v>
      </c>
      <c r="D65" s="23"/>
      <c r="E65" s="23"/>
      <c r="F65" s="23"/>
      <c r="G65" s="23"/>
      <c r="H65" s="23"/>
      <c r="I65" s="24"/>
      <c r="J65" s="25" t="s">
        <v>73</v>
      </c>
      <c r="K65" s="25"/>
      <c r="L65" s="25"/>
      <c r="M65" s="25"/>
      <c r="N65" s="25"/>
      <c r="O65" s="25" t="s">
        <v>110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1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si="15"/>
        <v>1</v>
      </c>
      <c r="AJ65" s="26"/>
      <c r="AK65" s="26"/>
      <c r="AL65" s="26"/>
      <c r="AM65" s="26"/>
      <c r="AN65" s="26">
        <v>1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 t="shared" si="16"/>
        <v>1</v>
      </c>
      <c r="AY65" s="20"/>
      <c r="AZ65" s="20"/>
      <c r="BA65" s="20"/>
      <c r="BB65" s="20"/>
      <c r="BC65" s="20">
        <f t="shared" si="17"/>
        <v>0</v>
      </c>
      <c r="BD65" s="20"/>
      <c r="BE65" s="20"/>
      <c r="BF65" s="20"/>
      <c r="BG65" s="20"/>
      <c r="BH65" s="20">
        <f t="shared" si="18"/>
        <v>0</v>
      </c>
      <c r="BI65" s="20"/>
      <c r="BJ65" s="20"/>
      <c r="BK65" s="20"/>
      <c r="BL65" s="20"/>
      <c r="BM65" s="20">
        <f t="shared" si="19"/>
        <v>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1">
        <v>3</v>
      </c>
      <c r="B66" s="21"/>
      <c r="C66" s="22" t="s">
        <v>201</v>
      </c>
      <c r="D66" s="23"/>
      <c r="E66" s="23"/>
      <c r="F66" s="23"/>
      <c r="G66" s="23"/>
      <c r="H66" s="23"/>
      <c r="I66" s="24"/>
      <c r="J66" s="25" t="s">
        <v>73</v>
      </c>
      <c r="K66" s="25"/>
      <c r="L66" s="25"/>
      <c r="M66" s="25"/>
      <c r="N66" s="25"/>
      <c r="O66" s="25" t="s">
        <v>74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8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 t="shared" si="15"/>
        <v>8</v>
      </c>
      <c r="AJ66" s="26"/>
      <c r="AK66" s="26"/>
      <c r="AL66" s="26"/>
      <c r="AM66" s="26"/>
      <c r="AN66" s="26">
        <v>7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0">
        <f t="shared" si="16"/>
        <v>7</v>
      </c>
      <c r="AY66" s="20"/>
      <c r="AZ66" s="20"/>
      <c r="BA66" s="20"/>
      <c r="BB66" s="20"/>
      <c r="BC66" s="20">
        <f t="shared" si="17"/>
        <v>-1</v>
      </c>
      <c r="BD66" s="20"/>
      <c r="BE66" s="20"/>
      <c r="BF66" s="20"/>
      <c r="BG66" s="20"/>
      <c r="BH66" s="20">
        <f t="shared" si="18"/>
        <v>0</v>
      </c>
      <c r="BI66" s="20"/>
      <c r="BJ66" s="20"/>
      <c r="BK66" s="20"/>
      <c r="BL66" s="20"/>
      <c r="BM66" s="20">
        <f t="shared" si="19"/>
        <v>-1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>
      <c r="A67" s="21">
        <v>4</v>
      </c>
      <c r="B67" s="21"/>
      <c r="C67" s="22" t="s">
        <v>202</v>
      </c>
      <c r="D67" s="23"/>
      <c r="E67" s="23"/>
      <c r="F67" s="23"/>
      <c r="G67" s="23"/>
      <c r="H67" s="23"/>
      <c r="I67" s="24"/>
      <c r="J67" s="25" t="s">
        <v>73</v>
      </c>
      <c r="K67" s="25"/>
      <c r="L67" s="25"/>
      <c r="M67" s="25"/>
      <c r="N67" s="25"/>
      <c r="O67" s="25" t="s">
        <v>74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7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si="15"/>
        <v>7</v>
      </c>
      <c r="AJ67" s="26"/>
      <c r="AK67" s="26"/>
      <c r="AL67" s="26"/>
      <c r="AM67" s="26"/>
      <c r="AN67" s="26">
        <v>6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 t="shared" si="16"/>
        <v>6</v>
      </c>
      <c r="AY67" s="20"/>
      <c r="AZ67" s="20"/>
      <c r="BA67" s="20"/>
      <c r="BB67" s="20"/>
      <c r="BC67" s="20">
        <f t="shared" si="17"/>
        <v>-1</v>
      </c>
      <c r="BD67" s="20"/>
      <c r="BE67" s="20"/>
      <c r="BF67" s="20"/>
      <c r="BG67" s="20"/>
      <c r="BH67" s="20">
        <f t="shared" si="18"/>
        <v>0</v>
      </c>
      <c r="BI67" s="20"/>
      <c r="BJ67" s="20"/>
      <c r="BK67" s="20"/>
      <c r="BL67" s="20"/>
      <c r="BM67" s="20">
        <f t="shared" si="19"/>
        <v>-1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51" customHeight="1">
      <c r="A68" s="21">
        <v>5</v>
      </c>
      <c r="B68" s="21"/>
      <c r="C68" s="22" t="s">
        <v>203</v>
      </c>
      <c r="D68" s="23"/>
      <c r="E68" s="23"/>
      <c r="F68" s="23"/>
      <c r="G68" s="23"/>
      <c r="H68" s="23"/>
      <c r="I68" s="24"/>
      <c r="J68" s="25" t="s">
        <v>73</v>
      </c>
      <c r="K68" s="25"/>
      <c r="L68" s="25"/>
      <c r="M68" s="25"/>
      <c r="N68" s="25"/>
      <c r="O68" s="25" t="s">
        <v>74</v>
      </c>
      <c r="P68" s="25"/>
      <c r="Q68" s="25"/>
      <c r="R68" s="25"/>
      <c r="S68" s="25"/>
      <c r="T68" s="25"/>
      <c r="U68" s="25"/>
      <c r="V68" s="25"/>
      <c r="W68" s="25"/>
      <c r="X68" s="25"/>
      <c r="Y68" s="26">
        <v>1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 t="shared" si="15"/>
        <v>1</v>
      </c>
      <c r="AJ68" s="26"/>
      <c r="AK68" s="26"/>
      <c r="AL68" s="26"/>
      <c r="AM68" s="26"/>
      <c r="AN68" s="26">
        <v>1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 t="shared" si="16"/>
        <v>1</v>
      </c>
      <c r="AY68" s="20"/>
      <c r="AZ68" s="20"/>
      <c r="BA68" s="20"/>
      <c r="BB68" s="20"/>
      <c r="BC68" s="20">
        <f t="shared" si="17"/>
        <v>0</v>
      </c>
      <c r="BD68" s="20"/>
      <c r="BE68" s="20"/>
      <c r="BF68" s="20"/>
      <c r="BG68" s="20"/>
      <c r="BH68" s="20">
        <f t="shared" si="18"/>
        <v>0</v>
      </c>
      <c r="BI68" s="20"/>
      <c r="BJ68" s="20"/>
      <c r="BK68" s="20"/>
      <c r="BL68" s="20"/>
      <c r="BM68" s="20">
        <f t="shared" si="19"/>
        <v>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1">
        <v>6</v>
      </c>
      <c r="B69" s="21"/>
      <c r="C69" s="22" t="s">
        <v>204</v>
      </c>
      <c r="D69" s="23"/>
      <c r="E69" s="23"/>
      <c r="F69" s="23"/>
      <c r="G69" s="23"/>
      <c r="H69" s="23"/>
      <c r="I69" s="24"/>
      <c r="J69" s="25" t="s">
        <v>87</v>
      </c>
      <c r="K69" s="25"/>
      <c r="L69" s="25"/>
      <c r="M69" s="25"/>
      <c r="N69" s="25"/>
      <c r="O69" s="25" t="s">
        <v>88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938426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 t="shared" si="15"/>
        <v>938426</v>
      </c>
      <c r="AJ69" s="26"/>
      <c r="AK69" s="26"/>
      <c r="AL69" s="26"/>
      <c r="AM69" s="26"/>
      <c r="AN69" s="26">
        <v>918500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 t="shared" si="16"/>
        <v>918500</v>
      </c>
      <c r="AY69" s="20"/>
      <c r="AZ69" s="20"/>
      <c r="BA69" s="20"/>
      <c r="BB69" s="20"/>
      <c r="BC69" s="20">
        <f t="shared" si="17"/>
        <v>-19926</v>
      </c>
      <c r="BD69" s="20"/>
      <c r="BE69" s="20"/>
      <c r="BF69" s="20"/>
      <c r="BG69" s="20"/>
      <c r="BH69" s="20">
        <f t="shared" si="18"/>
        <v>0</v>
      </c>
      <c r="BI69" s="20"/>
      <c r="BJ69" s="20"/>
      <c r="BK69" s="20"/>
      <c r="BL69" s="20"/>
      <c r="BM69" s="20">
        <f t="shared" si="19"/>
        <v>-19926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6" customFormat="1" ht="15.75">
      <c r="A70" s="27">
        <v>0</v>
      </c>
      <c r="B70" s="27"/>
      <c r="C70" s="28" t="s">
        <v>75</v>
      </c>
      <c r="D70" s="29"/>
      <c r="E70" s="29"/>
      <c r="F70" s="29"/>
      <c r="G70" s="29"/>
      <c r="H70" s="29"/>
      <c r="I70" s="30"/>
      <c r="J70" s="31" t="s">
        <v>71</v>
      </c>
      <c r="K70" s="31"/>
      <c r="L70" s="31"/>
      <c r="M70" s="31"/>
      <c r="N70" s="31"/>
      <c r="O70" s="31" t="s">
        <v>71</v>
      </c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8"/>
      <c r="BS70" s="18"/>
      <c r="BT70" s="18"/>
      <c r="BU70" s="18"/>
      <c r="BV70" s="18"/>
      <c r="BW70" s="18"/>
      <c r="BX70" s="18"/>
      <c r="BY70" s="18"/>
      <c r="BZ70" s="19"/>
    </row>
    <row r="71" spans="1:78" ht="15.75" customHeight="1">
      <c r="A71" s="21">
        <v>7</v>
      </c>
      <c r="B71" s="21"/>
      <c r="C71" s="22" t="s">
        <v>205</v>
      </c>
      <c r="D71" s="23"/>
      <c r="E71" s="23"/>
      <c r="F71" s="23"/>
      <c r="G71" s="23"/>
      <c r="H71" s="23"/>
      <c r="I71" s="24"/>
      <c r="J71" s="25" t="s">
        <v>73</v>
      </c>
      <c r="K71" s="25"/>
      <c r="L71" s="25"/>
      <c r="M71" s="25"/>
      <c r="N71" s="25"/>
      <c r="O71" s="25" t="s">
        <v>74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8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>Y71+AD71</f>
        <v>8</v>
      </c>
      <c r="AJ71" s="26"/>
      <c r="AK71" s="26"/>
      <c r="AL71" s="26"/>
      <c r="AM71" s="26"/>
      <c r="AN71" s="26">
        <v>7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>AN71+AS71</f>
        <v>7</v>
      </c>
      <c r="AY71" s="20"/>
      <c r="AZ71" s="20"/>
      <c r="BA71" s="20"/>
      <c r="BB71" s="20"/>
      <c r="BC71" s="20">
        <f>AN71-Y71</f>
        <v>-1</v>
      </c>
      <c r="BD71" s="20"/>
      <c r="BE71" s="20"/>
      <c r="BF71" s="20"/>
      <c r="BG71" s="20"/>
      <c r="BH71" s="20">
        <f>AS71-AD71</f>
        <v>0</v>
      </c>
      <c r="BI71" s="20"/>
      <c r="BJ71" s="20"/>
      <c r="BK71" s="20"/>
      <c r="BL71" s="20"/>
      <c r="BM71" s="20">
        <f>BC71+BH71</f>
        <v>-1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>
      <c r="A72" s="21">
        <v>8</v>
      </c>
      <c r="B72" s="21"/>
      <c r="C72" s="22" t="s">
        <v>204</v>
      </c>
      <c r="D72" s="23"/>
      <c r="E72" s="23"/>
      <c r="F72" s="23"/>
      <c r="G72" s="23"/>
      <c r="H72" s="23"/>
      <c r="I72" s="24"/>
      <c r="J72" s="25" t="s">
        <v>87</v>
      </c>
      <c r="K72" s="25"/>
      <c r="L72" s="25"/>
      <c r="M72" s="25"/>
      <c r="N72" s="25"/>
      <c r="O72" s="25" t="s">
        <v>88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938426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>Y72+AD72</f>
        <v>938426</v>
      </c>
      <c r="AJ72" s="26"/>
      <c r="AK72" s="26"/>
      <c r="AL72" s="26"/>
      <c r="AM72" s="26"/>
      <c r="AN72" s="26">
        <v>918500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>AN72+AS72</f>
        <v>918500</v>
      </c>
      <c r="AY72" s="20"/>
      <c r="AZ72" s="20"/>
      <c r="BA72" s="20"/>
      <c r="BB72" s="20"/>
      <c r="BC72" s="20">
        <f>AN72-Y72</f>
        <v>-19926</v>
      </c>
      <c r="BD72" s="20"/>
      <c r="BE72" s="20"/>
      <c r="BF72" s="20"/>
      <c r="BG72" s="20"/>
      <c r="BH72" s="20">
        <f>AS72-AD72</f>
        <v>0</v>
      </c>
      <c r="BI72" s="20"/>
      <c r="BJ72" s="20"/>
      <c r="BK72" s="20"/>
      <c r="BL72" s="20"/>
      <c r="BM72" s="20">
        <f>BC72+BH72</f>
        <v>-19926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6" customFormat="1" ht="15.75">
      <c r="A73" s="27">
        <v>0</v>
      </c>
      <c r="B73" s="27"/>
      <c r="C73" s="28" t="s">
        <v>82</v>
      </c>
      <c r="D73" s="29"/>
      <c r="E73" s="29"/>
      <c r="F73" s="29"/>
      <c r="G73" s="29"/>
      <c r="H73" s="29"/>
      <c r="I73" s="30"/>
      <c r="J73" s="31" t="s">
        <v>71</v>
      </c>
      <c r="K73" s="31"/>
      <c r="L73" s="31"/>
      <c r="M73" s="31"/>
      <c r="N73" s="31"/>
      <c r="O73" s="31" t="s">
        <v>71</v>
      </c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8"/>
      <c r="BS73" s="18"/>
      <c r="BT73" s="18"/>
      <c r="BU73" s="18"/>
      <c r="BV73" s="18"/>
      <c r="BW73" s="18"/>
      <c r="BX73" s="18"/>
      <c r="BY73" s="18"/>
      <c r="BZ73" s="19"/>
    </row>
    <row r="74" spans="1:78" ht="38.25" customHeight="1">
      <c r="A74" s="21">
        <v>9</v>
      </c>
      <c r="B74" s="21"/>
      <c r="C74" s="22" t="s">
        <v>206</v>
      </c>
      <c r="D74" s="23"/>
      <c r="E74" s="23"/>
      <c r="F74" s="23"/>
      <c r="G74" s="23"/>
      <c r="H74" s="23"/>
      <c r="I74" s="24"/>
      <c r="J74" s="25" t="s">
        <v>87</v>
      </c>
      <c r="K74" s="25"/>
      <c r="L74" s="25"/>
      <c r="M74" s="25"/>
      <c r="N74" s="25"/>
      <c r="O74" s="25" t="s">
        <v>207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117303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>Y74+AD74</f>
        <v>117303</v>
      </c>
      <c r="AJ74" s="26"/>
      <c r="AK74" s="26"/>
      <c r="AL74" s="26"/>
      <c r="AM74" s="26"/>
      <c r="AN74" s="26">
        <v>131214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0">
        <f>AN74+AS74</f>
        <v>131214</v>
      </c>
      <c r="AY74" s="20"/>
      <c r="AZ74" s="20"/>
      <c r="BA74" s="20"/>
      <c r="BB74" s="20"/>
      <c r="BC74" s="20">
        <f>AN74-Y74</f>
        <v>13911</v>
      </c>
      <c r="BD74" s="20"/>
      <c r="BE74" s="20"/>
      <c r="BF74" s="20"/>
      <c r="BG74" s="20"/>
      <c r="BH74" s="20">
        <f>AS74-AD74</f>
        <v>0</v>
      </c>
      <c r="BI74" s="20"/>
      <c r="BJ74" s="20"/>
      <c r="BK74" s="20"/>
      <c r="BL74" s="20"/>
      <c r="BM74" s="20">
        <f>BC74+BH74</f>
        <v>13911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8" spans="1:78" ht="42" customHeight="1">
      <c r="A78" s="42" t="s">
        <v>96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3"/>
      <c r="AO78" s="3"/>
      <c r="AP78" s="44" t="s">
        <v>98</v>
      </c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</row>
    <row r="79" spans="1:78">
      <c r="W79" s="52" t="s">
        <v>13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4"/>
      <c r="AO79" s="4"/>
      <c r="AP79" s="52" t="s">
        <v>14</v>
      </c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</row>
    <row r="82" spans="1:60" ht="15.95" customHeight="1">
      <c r="A82" s="42" t="s">
        <v>97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3"/>
      <c r="AO82" s="3"/>
      <c r="AP82" s="44" t="s">
        <v>99</v>
      </c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</row>
    <row r="83" spans="1:60">
      <c r="W83" s="52" t="s">
        <v>13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4"/>
      <c r="AO83" s="4"/>
      <c r="AP83" s="52" t="s">
        <v>14</v>
      </c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</row>
  </sheetData>
  <mergeCells count="482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49:BL49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N60:AR60"/>
    <mergeCell ref="AS60:AW60"/>
    <mergeCell ref="BG55:BL55"/>
    <mergeCell ref="A57:BQ57"/>
    <mergeCell ref="A59:B59"/>
    <mergeCell ref="C59:I59"/>
    <mergeCell ref="J59:N59"/>
    <mergeCell ref="O59:X59"/>
    <mergeCell ref="Y59:AM59"/>
    <mergeCell ref="AN59:BB59"/>
    <mergeCell ref="BC59:BQ59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AD61:AH61"/>
    <mergeCell ref="AI61:AM61"/>
    <mergeCell ref="AN61:AR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BH61:BL61"/>
    <mergeCell ref="BM61:BQ61"/>
    <mergeCell ref="AS61:AW61"/>
    <mergeCell ref="AX61:BB61"/>
    <mergeCell ref="BC61:BG61"/>
    <mergeCell ref="A60:B60"/>
    <mergeCell ref="C60:I60"/>
    <mergeCell ref="J60:N60"/>
    <mergeCell ref="O60:X60"/>
    <mergeCell ref="Y60:AC60"/>
    <mergeCell ref="AD60:AH60"/>
    <mergeCell ref="AI60:AM60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82:V82"/>
    <mergeCell ref="W82:AM82"/>
    <mergeCell ref="AP82:BH82"/>
    <mergeCell ref="W83:AM83"/>
    <mergeCell ref="AP83:BH83"/>
    <mergeCell ref="BH63:BL63"/>
    <mergeCell ref="BM63:BQ63"/>
    <mergeCell ref="A78:V78"/>
    <mergeCell ref="W78:AM78"/>
    <mergeCell ref="AP78:BH78"/>
    <mergeCell ref="W79:AM79"/>
    <mergeCell ref="AP79:BH79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BN38:BQ38"/>
    <mergeCell ref="A39:B39"/>
    <mergeCell ref="C39:Z39"/>
    <mergeCell ref="AA39:AE39"/>
    <mergeCell ref="AF39:AJ39"/>
    <mergeCell ref="AK39:AO39"/>
    <mergeCell ref="AP39:AT39"/>
    <mergeCell ref="AU39:AY39"/>
    <mergeCell ref="AZ39:BC39"/>
    <mergeCell ref="BD39:BH39"/>
    <mergeCell ref="A38:B38"/>
    <mergeCell ref="C38:Z38"/>
    <mergeCell ref="AA38:AE38"/>
    <mergeCell ref="AF38:AJ38"/>
    <mergeCell ref="AK38:AO38"/>
    <mergeCell ref="AP38:AT38"/>
    <mergeCell ref="BI39:BM39"/>
    <mergeCell ref="BN39:BQ39"/>
    <mergeCell ref="BI40:BM40"/>
    <mergeCell ref="BN40:BQ40"/>
    <mergeCell ref="A42:B42"/>
    <mergeCell ref="C42:Z42"/>
    <mergeCell ref="AA42:AE42"/>
    <mergeCell ref="AF42:AJ42"/>
    <mergeCell ref="AK42:AO42"/>
    <mergeCell ref="AP42:AT42"/>
    <mergeCell ref="AU42:AY42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BD40:BH40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7:B47"/>
    <mergeCell ref="C47:Z47"/>
    <mergeCell ref="AA47:AE47"/>
    <mergeCell ref="AF47:AJ47"/>
    <mergeCell ref="AK47:AO47"/>
    <mergeCell ref="A45:B45"/>
    <mergeCell ref="C45:Z45"/>
    <mergeCell ref="AA45:AE45"/>
    <mergeCell ref="AF45:AJ45"/>
    <mergeCell ref="AK45:AO45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5:AY45"/>
    <mergeCell ref="AZ45:BC45"/>
    <mergeCell ref="BD45:BH45"/>
    <mergeCell ref="BI45:BM45"/>
    <mergeCell ref="BN45:BQ45"/>
    <mergeCell ref="AP45:AT45"/>
    <mergeCell ref="AP46:AT46"/>
    <mergeCell ref="AU46:AY46"/>
    <mergeCell ref="AZ46:BC46"/>
    <mergeCell ref="BD46:BH46"/>
    <mergeCell ref="BI46:BM46"/>
    <mergeCell ref="BN46:BQ46"/>
    <mergeCell ref="AI66:AM66"/>
    <mergeCell ref="AN66:AR66"/>
    <mergeCell ref="AD65:AH65"/>
    <mergeCell ref="AI65:AM65"/>
    <mergeCell ref="AN65:AR65"/>
    <mergeCell ref="BH64:BL64"/>
    <mergeCell ref="BM64:BQ64"/>
    <mergeCell ref="A65:B65"/>
    <mergeCell ref="C65:I65"/>
    <mergeCell ref="J65:N65"/>
    <mergeCell ref="O65:X65"/>
    <mergeCell ref="Y65:AC65"/>
    <mergeCell ref="A64:B64"/>
    <mergeCell ref="C64:I64"/>
    <mergeCell ref="J64:N64"/>
    <mergeCell ref="O64:X64"/>
    <mergeCell ref="Y64:AC64"/>
    <mergeCell ref="BH65:BL65"/>
    <mergeCell ref="BM65:BQ65"/>
    <mergeCell ref="AS65:AW65"/>
    <mergeCell ref="AX65:BB65"/>
    <mergeCell ref="BC65:BG65"/>
    <mergeCell ref="AD67:AH67"/>
    <mergeCell ref="AI67:AM67"/>
    <mergeCell ref="AN67:AR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66:B66"/>
    <mergeCell ref="C66:I66"/>
    <mergeCell ref="J66:N66"/>
    <mergeCell ref="O66:X66"/>
    <mergeCell ref="Y66:AC66"/>
    <mergeCell ref="AD66:AH66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4:AW74"/>
    <mergeCell ref="AX74:BB74"/>
    <mergeCell ref="BC74:BG74"/>
    <mergeCell ref="BH74:BL74"/>
    <mergeCell ref="BM74:BQ74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</mergeCells>
  <conditionalFormatting sqref="C63:C74">
    <cfRule type="cellIs" dxfId="18" priority="2" stopIfTrue="1" operator="equal">
      <formula>$C62</formula>
    </cfRule>
  </conditionalFormatting>
  <conditionalFormatting sqref="A63:B74">
    <cfRule type="cellIs" dxfId="17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opLeftCell="A70" zoomScaleNormal="100" workbookViewId="0">
      <selection activeCell="AP80" sqref="AP80:BH8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229</v>
      </c>
      <c r="E20" s="81"/>
      <c r="F20" s="81"/>
      <c r="G20" s="81"/>
      <c r="H20" s="81"/>
      <c r="I20" s="81"/>
      <c r="J20" s="81"/>
      <c r="K20" s="15"/>
      <c r="L20" s="80" t="s">
        <v>210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230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642000</v>
      </c>
      <c r="B29" s="76"/>
      <c r="C29" s="76"/>
      <c r="D29" s="76"/>
      <c r="E29" s="76"/>
      <c r="F29" s="76"/>
      <c r="G29" s="76"/>
      <c r="H29" s="76">
        <v>0</v>
      </c>
      <c r="I29" s="76"/>
      <c r="J29" s="76"/>
      <c r="K29" s="76"/>
      <c r="L29" s="76"/>
      <c r="M29" s="76"/>
      <c r="N29" s="76"/>
      <c r="O29" s="76">
        <f>A29+H29</f>
        <v>642000</v>
      </c>
      <c r="P29" s="76"/>
      <c r="Q29" s="76"/>
      <c r="R29" s="76"/>
      <c r="S29" s="76"/>
      <c r="T29" s="76"/>
      <c r="U29" s="76"/>
      <c r="V29" s="76">
        <v>488214</v>
      </c>
      <c r="W29" s="76"/>
      <c r="X29" s="76"/>
      <c r="Y29" s="76"/>
      <c r="Z29" s="76"/>
      <c r="AA29" s="76"/>
      <c r="AB29" s="76"/>
      <c r="AC29" s="76">
        <v>0</v>
      </c>
      <c r="AD29" s="76"/>
      <c r="AE29" s="76"/>
      <c r="AF29" s="76"/>
      <c r="AG29" s="76"/>
      <c r="AH29" s="76"/>
      <c r="AI29" s="76"/>
      <c r="AJ29" s="76">
        <f>V29+AC29</f>
        <v>488214</v>
      </c>
      <c r="AK29" s="76"/>
      <c r="AL29" s="76"/>
      <c r="AM29" s="76"/>
      <c r="AN29" s="76"/>
      <c r="AO29" s="76"/>
      <c r="AP29" s="76"/>
      <c r="AQ29" s="76">
        <f>V29-A29</f>
        <v>-153786</v>
      </c>
      <c r="AR29" s="76"/>
      <c r="AS29" s="76"/>
      <c r="AT29" s="76"/>
      <c r="AU29" s="76"/>
      <c r="AV29" s="76"/>
      <c r="AW29" s="76"/>
      <c r="AX29" s="76">
        <f>AC29-H29</f>
        <v>0</v>
      </c>
      <c r="AY29" s="76"/>
      <c r="AZ29" s="76"/>
      <c r="BA29" s="76"/>
      <c r="BB29" s="76"/>
      <c r="BC29" s="76"/>
      <c r="BD29" s="76"/>
      <c r="BE29" s="76">
        <f>AQ29+AX29</f>
        <v>-153786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15.75" customHeight="1">
      <c r="A37" s="21">
        <v>1</v>
      </c>
      <c r="B37" s="21"/>
      <c r="C37" s="41" t="s">
        <v>61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100000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>AA37+AF37</f>
        <v>100000</v>
      </c>
      <c r="AL37" s="40"/>
      <c r="AM37" s="40"/>
      <c r="AN37" s="40"/>
      <c r="AO37" s="40"/>
      <c r="AP37" s="40">
        <v>99997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>AP37+AU37</f>
        <v>99997</v>
      </c>
      <c r="BA37" s="40"/>
      <c r="BB37" s="40"/>
      <c r="BC37" s="40"/>
      <c r="BD37" s="40">
        <f>AP37-AA37</f>
        <v>-3</v>
      </c>
      <c r="BE37" s="40"/>
      <c r="BF37" s="40"/>
      <c r="BG37" s="40"/>
      <c r="BH37" s="40"/>
      <c r="BI37" s="40">
        <f>AU37-AF37</f>
        <v>0</v>
      </c>
      <c r="BJ37" s="40"/>
      <c r="BK37" s="40"/>
      <c r="BL37" s="40"/>
      <c r="BM37" s="40"/>
      <c r="BN37" s="40">
        <f>BD37+BI37</f>
        <v>-3</v>
      </c>
      <c r="BO37" s="40"/>
      <c r="BP37" s="40"/>
      <c r="BQ37" s="40"/>
      <c r="CA37" s="1" t="s">
        <v>30</v>
      </c>
    </row>
    <row r="38" spans="1:79" ht="31.5" customHeight="1">
      <c r="A38" s="21">
        <v>2</v>
      </c>
      <c r="B38" s="21"/>
      <c r="C38" s="41" t="s">
        <v>138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40">
        <v>542000</v>
      </c>
      <c r="AB38" s="40"/>
      <c r="AC38" s="40"/>
      <c r="AD38" s="40"/>
      <c r="AE38" s="40"/>
      <c r="AF38" s="40">
        <v>0</v>
      </c>
      <c r="AG38" s="40"/>
      <c r="AH38" s="40"/>
      <c r="AI38" s="40"/>
      <c r="AJ38" s="40"/>
      <c r="AK38" s="40">
        <f>AA38+AF38</f>
        <v>542000</v>
      </c>
      <c r="AL38" s="40"/>
      <c r="AM38" s="40"/>
      <c r="AN38" s="40"/>
      <c r="AO38" s="40"/>
      <c r="AP38" s="40">
        <v>388217</v>
      </c>
      <c r="AQ38" s="40"/>
      <c r="AR38" s="40"/>
      <c r="AS38" s="40"/>
      <c r="AT38" s="40"/>
      <c r="AU38" s="40">
        <v>0</v>
      </c>
      <c r="AV38" s="40"/>
      <c r="AW38" s="40"/>
      <c r="AX38" s="40"/>
      <c r="AY38" s="40"/>
      <c r="AZ38" s="40">
        <f>AP38+AU38</f>
        <v>388217</v>
      </c>
      <c r="BA38" s="40"/>
      <c r="BB38" s="40"/>
      <c r="BC38" s="40"/>
      <c r="BD38" s="40">
        <f>AP38-AA38</f>
        <v>-153783</v>
      </c>
      <c r="BE38" s="40"/>
      <c r="BF38" s="40"/>
      <c r="BG38" s="40"/>
      <c r="BH38" s="40"/>
      <c r="BI38" s="40">
        <f>AU38-AF38</f>
        <v>0</v>
      </c>
      <c r="BJ38" s="40"/>
      <c r="BK38" s="40"/>
      <c r="BL38" s="40"/>
      <c r="BM38" s="40"/>
      <c r="BN38" s="40">
        <f>BD38+BI38</f>
        <v>-153783</v>
      </c>
      <c r="BO38" s="40"/>
      <c r="BP38" s="40"/>
      <c r="BQ38" s="40"/>
    </row>
    <row r="39" spans="1:79" s="16" customFormat="1" ht="15.75">
      <c r="A39" s="27"/>
      <c r="B39" s="27"/>
      <c r="C39" s="39" t="s">
        <v>68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30"/>
      <c r="AA39" s="38">
        <f>SUM(AA37:AA38)</f>
        <v>642000</v>
      </c>
      <c r="AB39" s="38"/>
      <c r="AC39" s="38"/>
      <c r="AD39" s="38"/>
      <c r="AE39" s="38"/>
      <c r="AF39" s="38">
        <v>0</v>
      </c>
      <c r="AG39" s="38"/>
      <c r="AH39" s="38"/>
      <c r="AI39" s="38"/>
      <c r="AJ39" s="38"/>
      <c r="AK39" s="38">
        <f>AA39+AF39</f>
        <v>642000</v>
      </c>
      <c r="AL39" s="38"/>
      <c r="AM39" s="38"/>
      <c r="AN39" s="38"/>
      <c r="AO39" s="38"/>
      <c r="AP39" s="38">
        <v>488214</v>
      </c>
      <c r="AQ39" s="38"/>
      <c r="AR39" s="38"/>
      <c r="AS39" s="38"/>
      <c r="AT39" s="38"/>
      <c r="AU39" s="38">
        <v>0</v>
      </c>
      <c r="AV39" s="38"/>
      <c r="AW39" s="38"/>
      <c r="AX39" s="38"/>
      <c r="AY39" s="38"/>
      <c r="AZ39" s="38">
        <f>AP39+AU39</f>
        <v>488214</v>
      </c>
      <c r="BA39" s="38"/>
      <c r="BB39" s="38"/>
      <c r="BC39" s="38"/>
      <c r="BD39" s="38">
        <f>AP39-AA39</f>
        <v>-153786</v>
      </c>
      <c r="BE39" s="38"/>
      <c r="BF39" s="38"/>
      <c r="BG39" s="38"/>
      <c r="BH39" s="38"/>
      <c r="BI39" s="38">
        <f>AU39-AF39</f>
        <v>0</v>
      </c>
      <c r="BJ39" s="38"/>
      <c r="BK39" s="38"/>
      <c r="BL39" s="38"/>
      <c r="BM39" s="38"/>
      <c r="BN39" s="38">
        <f>BD39+BI39</f>
        <v>-153786</v>
      </c>
      <c r="BO39" s="38"/>
      <c r="BP39" s="38"/>
      <c r="BQ39" s="38"/>
    </row>
    <row r="41" spans="1:79" ht="15.75" customHeight="1">
      <c r="A41" s="58" t="s">
        <v>44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</row>
    <row r="42" spans="1:79" ht="15" customHeight="1">
      <c r="A42" s="68" t="s">
        <v>101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79" ht="28.5" customHeight="1">
      <c r="A43" s="21" t="s">
        <v>45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 t="s">
        <v>39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 t="s">
        <v>4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 t="s">
        <v>3</v>
      </c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"/>
      <c r="BN43" s="2"/>
      <c r="BO43" s="2"/>
      <c r="BP43" s="2"/>
      <c r="BQ43" s="2"/>
    </row>
    <row r="44" spans="1:79" ht="29.1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6</v>
      </c>
      <c r="R44" s="21"/>
      <c r="S44" s="21"/>
      <c r="T44" s="21"/>
      <c r="U44" s="21"/>
      <c r="V44" s="21" t="s">
        <v>5</v>
      </c>
      <c r="W44" s="21"/>
      <c r="X44" s="21"/>
      <c r="Y44" s="21"/>
      <c r="Z44" s="21"/>
      <c r="AA44" s="21" t="s">
        <v>40</v>
      </c>
      <c r="AB44" s="21"/>
      <c r="AC44" s="21"/>
      <c r="AD44" s="21"/>
      <c r="AE44" s="21"/>
      <c r="AF44" s="21"/>
      <c r="AG44" s="21" t="s">
        <v>6</v>
      </c>
      <c r="AH44" s="21"/>
      <c r="AI44" s="21"/>
      <c r="AJ44" s="21"/>
      <c r="AK44" s="21"/>
      <c r="AL44" s="21" t="s">
        <v>5</v>
      </c>
      <c r="AM44" s="21"/>
      <c r="AN44" s="21"/>
      <c r="AO44" s="21"/>
      <c r="AP44" s="21"/>
      <c r="AQ44" s="21" t="s">
        <v>40</v>
      </c>
      <c r="AR44" s="21"/>
      <c r="AS44" s="21"/>
      <c r="AT44" s="21"/>
      <c r="AU44" s="21"/>
      <c r="AV44" s="21"/>
      <c r="AW44" s="54" t="s">
        <v>6</v>
      </c>
      <c r="AX44" s="55"/>
      <c r="AY44" s="55"/>
      <c r="AZ44" s="55"/>
      <c r="BA44" s="56"/>
      <c r="BB44" s="54" t="s">
        <v>5</v>
      </c>
      <c r="BC44" s="55"/>
      <c r="BD44" s="55"/>
      <c r="BE44" s="55"/>
      <c r="BF44" s="56"/>
      <c r="BG44" s="21" t="s">
        <v>40</v>
      </c>
      <c r="BH44" s="21"/>
      <c r="BI44" s="21"/>
      <c r="BJ44" s="21"/>
      <c r="BK44" s="21"/>
      <c r="BL44" s="21"/>
      <c r="BM44" s="2"/>
      <c r="BN44" s="2"/>
      <c r="BO44" s="2"/>
      <c r="BP44" s="2"/>
      <c r="BQ44" s="2"/>
    </row>
    <row r="45" spans="1:79" ht="15.95" customHeight="1">
      <c r="A45" s="21">
        <v>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2</v>
      </c>
      <c r="R45" s="21"/>
      <c r="S45" s="21"/>
      <c r="T45" s="21"/>
      <c r="U45" s="21"/>
      <c r="V45" s="21">
        <v>3</v>
      </c>
      <c r="W45" s="21"/>
      <c r="X45" s="21"/>
      <c r="Y45" s="21"/>
      <c r="Z45" s="21"/>
      <c r="AA45" s="21">
        <v>4</v>
      </c>
      <c r="AB45" s="21"/>
      <c r="AC45" s="21"/>
      <c r="AD45" s="21"/>
      <c r="AE45" s="21"/>
      <c r="AF45" s="21"/>
      <c r="AG45" s="21">
        <v>5</v>
      </c>
      <c r="AH45" s="21"/>
      <c r="AI45" s="21"/>
      <c r="AJ45" s="21"/>
      <c r="AK45" s="21"/>
      <c r="AL45" s="21">
        <v>6</v>
      </c>
      <c r="AM45" s="21"/>
      <c r="AN45" s="21"/>
      <c r="AO45" s="21"/>
      <c r="AP45" s="21"/>
      <c r="AQ45" s="21">
        <v>7</v>
      </c>
      <c r="AR45" s="21"/>
      <c r="AS45" s="21"/>
      <c r="AT45" s="21"/>
      <c r="AU45" s="21"/>
      <c r="AV45" s="21"/>
      <c r="AW45" s="21">
        <v>8</v>
      </c>
      <c r="AX45" s="21"/>
      <c r="AY45" s="21"/>
      <c r="AZ45" s="21"/>
      <c r="BA45" s="21"/>
      <c r="BB45" s="62">
        <v>9</v>
      </c>
      <c r="BC45" s="62"/>
      <c r="BD45" s="62"/>
      <c r="BE45" s="62"/>
      <c r="BF45" s="62"/>
      <c r="BG45" s="62">
        <v>10</v>
      </c>
      <c r="BH45" s="62"/>
      <c r="BI45" s="62"/>
      <c r="BJ45" s="62"/>
      <c r="BK45" s="62"/>
      <c r="BL45" s="62"/>
      <c r="BM45" s="6"/>
      <c r="BN45" s="6"/>
      <c r="BO45" s="6"/>
      <c r="BP45" s="6"/>
      <c r="BQ45" s="6"/>
    </row>
    <row r="46" spans="1:79" ht="18" hidden="1" customHeight="1">
      <c r="A46" s="51" t="s">
        <v>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45" t="s">
        <v>16</v>
      </c>
      <c r="R46" s="45"/>
      <c r="S46" s="45"/>
      <c r="T46" s="45"/>
      <c r="U46" s="45"/>
      <c r="V46" s="45" t="s">
        <v>15</v>
      </c>
      <c r="W46" s="45"/>
      <c r="X46" s="45"/>
      <c r="Y46" s="45"/>
      <c r="Z46" s="45"/>
      <c r="AA46" s="63" t="s">
        <v>24</v>
      </c>
      <c r="AB46" s="64"/>
      <c r="AC46" s="64"/>
      <c r="AD46" s="64"/>
      <c r="AE46" s="64"/>
      <c r="AF46" s="64"/>
      <c r="AG46" s="45" t="s">
        <v>17</v>
      </c>
      <c r="AH46" s="45"/>
      <c r="AI46" s="45"/>
      <c r="AJ46" s="45"/>
      <c r="AK46" s="45"/>
      <c r="AL46" s="45" t="s">
        <v>18</v>
      </c>
      <c r="AM46" s="45"/>
      <c r="AN46" s="45"/>
      <c r="AO46" s="45"/>
      <c r="AP46" s="45"/>
      <c r="AQ46" s="63" t="s">
        <v>24</v>
      </c>
      <c r="AR46" s="64"/>
      <c r="AS46" s="64"/>
      <c r="AT46" s="64"/>
      <c r="AU46" s="64"/>
      <c r="AV46" s="64"/>
      <c r="AW46" s="65" t="s">
        <v>25</v>
      </c>
      <c r="AX46" s="66"/>
      <c r="AY46" s="66"/>
      <c r="AZ46" s="66"/>
      <c r="BA46" s="67"/>
      <c r="BB46" s="65" t="s">
        <v>25</v>
      </c>
      <c r="BC46" s="66"/>
      <c r="BD46" s="66"/>
      <c r="BE46" s="66"/>
      <c r="BF46" s="67"/>
      <c r="BG46" s="64" t="s">
        <v>24</v>
      </c>
      <c r="BH46" s="64"/>
      <c r="BI46" s="64"/>
      <c r="BJ46" s="64"/>
      <c r="BK46" s="64"/>
      <c r="BL46" s="64"/>
      <c r="BM46" s="7"/>
      <c r="BN46" s="7"/>
      <c r="BO46" s="7"/>
      <c r="BP46" s="7"/>
      <c r="BQ46" s="7"/>
      <c r="CA46" s="1" t="s">
        <v>31</v>
      </c>
    </row>
    <row r="47" spans="1:79" s="16" customFormat="1" ht="15.75">
      <c r="A47" s="60" t="s">
        <v>69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>
        <f>Q47+V47</f>
        <v>0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>
        <f>AG47+AL47</f>
        <v>0</v>
      </c>
      <c r="AR47" s="61"/>
      <c r="AS47" s="61"/>
      <c r="AT47" s="61"/>
      <c r="AU47" s="61"/>
      <c r="AV47" s="61"/>
      <c r="AW47" s="61">
        <f>AG47-Q47</f>
        <v>0</v>
      </c>
      <c r="AX47" s="61"/>
      <c r="AY47" s="61"/>
      <c r="AZ47" s="61"/>
      <c r="BA47" s="61"/>
      <c r="BB47" s="57">
        <f>AL47-V47</f>
        <v>0</v>
      </c>
      <c r="BC47" s="57"/>
      <c r="BD47" s="57"/>
      <c r="BE47" s="57"/>
      <c r="BF47" s="57"/>
      <c r="BG47" s="57">
        <f>AW47+BB47</f>
        <v>0</v>
      </c>
      <c r="BH47" s="57"/>
      <c r="BI47" s="57"/>
      <c r="BJ47" s="57"/>
      <c r="BK47" s="57"/>
      <c r="BL47" s="57"/>
      <c r="BM47" s="17"/>
      <c r="BN47" s="17"/>
      <c r="BO47" s="17"/>
      <c r="BP47" s="17"/>
      <c r="BQ47" s="17"/>
      <c r="CA47" s="16" t="s">
        <v>32</v>
      </c>
    </row>
    <row r="49" spans="1:79" ht="15.75" customHeight="1">
      <c r="A49" s="58" t="s">
        <v>46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1" spans="1:79" ht="45" customHeight="1">
      <c r="A51" s="21" t="s">
        <v>11</v>
      </c>
      <c r="B51" s="21"/>
      <c r="C51" s="54" t="s">
        <v>10</v>
      </c>
      <c r="D51" s="55"/>
      <c r="E51" s="55"/>
      <c r="F51" s="55"/>
      <c r="G51" s="55"/>
      <c r="H51" s="55"/>
      <c r="I51" s="55"/>
      <c r="J51" s="54" t="s">
        <v>9</v>
      </c>
      <c r="K51" s="55"/>
      <c r="L51" s="55"/>
      <c r="M51" s="55"/>
      <c r="N51" s="55"/>
      <c r="O51" s="21" t="s">
        <v>8</v>
      </c>
      <c r="P51" s="21"/>
      <c r="Q51" s="21"/>
      <c r="R51" s="21"/>
      <c r="S51" s="21"/>
      <c r="T51" s="21"/>
      <c r="U51" s="21"/>
      <c r="V51" s="21"/>
      <c r="W51" s="21"/>
      <c r="X51" s="21"/>
      <c r="Y51" s="21" t="s">
        <v>39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 t="s">
        <v>47</v>
      </c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59" t="s">
        <v>3</v>
      </c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10"/>
      <c r="BS51" s="10"/>
      <c r="BT51" s="10"/>
      <c r="BU51" s="10"/>
      <c r="BV51" s="10"/>
      <c r="BW51" s="10"/>
      <c r="BX51" s="10"/>
      <c r="BY51" s="10"/>
      <c r="BZ51" s="9"/>
    </row>
    <row r="52" spans="1:79" ht="32.25" customHeight="1">
      <c r="A52" s="54"/>
      <c r="B52" s="5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54" t="s">
        <v>6</v>
      </c>
      <c r="Z52" s="55"/>
      <c r="AA52" s="55"/>
      <c r="AB52" s="55"/>
      <c r="AC52" s="56"/>
      <c r="AD52" s="54" t="s">
        <v>5</v>
      </c>
      <c r="AE52" s="55"/>
      <c r="AF52" s="55"/>
      <c r="AG52" s="55"/>
      <c r="AH52" s="56"/>
      <c r="AI52" s="21" t="s">
        <v>40</v>
      </c>
      <c r="AJ52" s="21"/>
      <c r="AK52" s="21"/>
      <c r="AL52" s="21"/>
      <c r="AM52" s="21"/>
      <c r="AN52" s="21" t="s">
        <v>6</v>
      </c>
      <c r="AO52" s="21"/>
      <c r="AP52" s="21"/>
      <c r="AQ52" s="21"/>
      <c r="AR52" s="21"/>
      <c r="AS52" s="21" t="s">
        <v>5</v>
      </c>
      <c r="AT52" s="21"/>
      <c r="AU52" s="21"/>
      <c r="AV52" s="21"/>
      <c r="AW52" s="21"/>
      <c r="AX52" s="21" t="s">
        <v>40</v>
      </c>
      <c r="AY52" s="21"/>
      <c r="AZ52" s="21"/>
      <c r="BA52" s="21"/>
      <c r="BB52" s="21"/>
      <c r="BC52" s="21" t="s">
        <v>6</v>
      </c>
      <c r="BD52" s="21"/>
      <c r="BE52" s="21"/>
      <c r="BF52" s="21"/>
      <c r="BG52" s="21"/>
      <c r="BH52" s="21" t="s">
        <v>5</v>
      </c>
      <c r="BI52" s="21"/>
      <c r="BJ52" s="21"/>
      <c r="BK52" s="21"/>
      <c r="BL52" s="21"/>
      <c r="BM52" s="21" t="s">
        <v>40</v>
      </c>
      <c r="BN52" s="21"/>
      <c r="BO52" s="21"/>
      <c r="BP52" s="21"/>
      <c r="BQ52" s="21"/>
      <c r="BR52" s="2"/>
      <c r="BS52" s="2"/>
      <c r="BT52" s="2"/>
      <c r="BU52" s="2"/>
      <c r="BV52" s="2"/>
      <c r="BW52" s="2"/>
      <c r="BX52" s="2"/>
      <c r="BY52" s="2"/>
      <c r="BZ52" s="9"/>
    </row>
    <row r="53" spans="1:79" ht="15.95" customHeight="1">
      <c r="A53" s="21">
        <v>1</v>
      </c>
      <c r="B53" s="21"/>
      <c r="C53" s="21">
        <v>2</v>
      </c>
      <c r="D53" s="21"/>
      <c r="E53" s="21"/>
      <c r="F53" s="21"/>
      <c r="G53" s="21"/>
      <c r="H53" s="21"/>
      <c r="I53" s="21"/>
      <c r="J53" s="21">
        <v>3</v>
      </c>
      <c r="K53" s="21"/>
      <c r="L53" s="21"/>
      <c r="M53" s="21"/>
      <c r="N53" s="21"/>
      <c r="O53" s="21">
        <v>4</v>
      </c>
      <c r="P53" s="21"/>
      <c r="Q53" s="21"/>
      <c r="R53" s="21"/>
      <c r="S53" s="21"/>
      <c r="T53" s="21"/>
      <c r="U53" s="21"/>
      <c r="V53" s="21"/>
      <c r="W53" s="21"/>
      <c r="X53" s="21"/>
      <c r="Y53" s="21">
        <v>5</v>
      </c>
      <c r="Z53" s="21"/>
      <c r="AA53" s="21"/>
      <c r="AB53" s="21"/>
      <c r="AC53" s="21"/>
      <c r="AD53" s="21">
        <v>6</v>
      </c>
      <c r="AE53" s="21"/>
      <c r="AF53" s="21"/>
      <c r="AG53" s="21"/>
      <c r="AH53" s="21"/>
      <c r="AI53" s="21">
        <v>7</v>
      </c>
      <c r="AJ53" s="21"/>
      <c r="AK53" s="21"/>
      <c r="AL53" s="21"/>
      <c r="AM53" s="21"/>
      <c r="AN53" s="54">
        <v>8</v>
      </c>
      <c r="AO53" s="55"/>
      <c r="AP53" s="55"/>
      <c r="AQ53" s="55"/>
      <c r="AR53" s="56"/>
      <c r="AS53" s="54">
        <v>9</v>
      </c>
      <c r="AT53" s="55"/>
      <c r="AU53" s="55"/>
      <c r="AV53" s="55"/>
      <c r="AW53" s="56"/>
      <c r="AX53" s="54">
        <v>10</v>
      </c>
      <c r="AY53" s="55"/>
      <c r="AZ53" s="55"/>
      <c r="BA53" s="55"/>
      <c r="BB53" s="56"/>
      <c r="BC53" s="54">
        <v>11</v>
      </c>
      <c r="BD53" s="55"/>
      <c r="BE53" s="55"/>
      <c r="BF53" s="55"/>
      <c r="BG53" s="56"/>
      <c r="BH53" s="54">
        <v>12</v>
      </c>
      <c r="BI53" s="55"/>
      <c r="BJ53" s="55"/>
      <c r="BK53" s="55"/>
      <c r="BL53" s="56"/>
      <c r="BM53" s="54">
        <v>13</v>
      </c>
      <c r="BN53" s="55"/>
      <c r="BO53" s="55"/>
      <c r="BP53" s="55"/>
      <c r="BQ53" s="56"/>
      <c r="BR53" s="2"/>
      <c r="BS53" s="2"/>
      <c r="BT53" s="2"/>
      <c r="BU53" s="2"/>
      <c r="BV53" s="2"/>
      <c r="BW53" s="2"/>
      <c r="BX53" s="2"/>
      <c r="BY53" s="2"/>
      <c r="BZ53" s="9"/>
    </row>
    <row r="54" spans="1:79" ht="12.75" hidden="1" customHeight="1">
      <c r="A54" s="47" t="s">
        <v>57</v>
      </c>
      <c r="B54" s="47"/>
      <c r="C54" s="48" t="s">
        <v>22</v>
      </c>
      <c r="D54" s="49"/>
      <c r="E54" s="49"/>
      <c r="F54" s="49"/>
      <c r="G54" s="49"/>
      <c r="H54" s="49"/>
      <c r="I54" s="50"/>
      <c r="J54" s="47" t="s">
        <v>23</v>
      </c>
      <c r="K54" s="47"/>
      <c r="L54" s="47"/>
      <c r="M54" s="47"/>
      <c r="N54" s="47"/>
      <c r="O54" s="51" t="s">
        <v>58</v>
      </c>
      <c r="P54" s="51"/>
      <c r="Q54" s="51"/>
      <c r="R54" s="51"/>
      <c r="S54" s="51"/>
      <c r="T54" s="51"/>
      <c r="U54" s="51"/>
      <c r="V54" s="51"/>
      <c r="W54" s="51"/>
      <c r="X54" s="48"/>
      <c r="Y54" s="45" t="s">
        <v>16</v>
      </c>
      <c r="Z54" s="45"/>
      <c r="AA54" s="45"/>
      <c r="AB54" s="45"/>
      <c r="AC54" s="45"/>
      <c r="AD54" s="45" t="s">
        <v>48</v>
      </c>
      <c r="AE54" s="45"/>
      <c r="AF54" s="45"/>
      <c r="AG54" s="45"/>
      <c r="AH54" s="45"/>
      <c r="AI54" s="45" t="s">
        <v>24</v>
      </c>
      <c r="AJ54" s="45"/>
      <c r="AK54" s="45"/>
      <c r="AL54" s="45"/>
      <c r="AM54" s="45"/>
      <c r="AN54" s="45" t="s">
        <v>49</v>
      </c>
      <c r="AO54" s="45"/>
      <c r="AP54" s="45"/>
      <c r="AQ54" s="45"/>
      <c r="AR54" s="45"/>
      <c r="AS54" s="45" t="s">
        <v>17</v>
      </c>
      <c r="AT54" s="45"/>
      <c r="AU54" s="45"/>
      <c r="AV54" s="45"/>
      <c r="AW54" s="45"/>
      <c r="AX54" s="45" t="s">
        <v>24</v>
      </c>
      <c r="AY54" s="45"/>
      <c r="AZ54" s="45"/>
      <c r="BA54" s="45"/>
      <c r="BB54" s="45"/>
      <c r="BC54" s="45" t="s">
        <v>51</v>
      </c>
      <c r="BD54" s="45"/>
      <c r="BE54" s="45"/>
      <c r="BF54" s="45"/>
      <c r="BG54" s="45"/>
      <c r="BH54" s="45" t="s">
        <v>51</v>
      </c>
      <c r="BI54" s="45"/>
      <c r="BJ54" s="45"/>
      <c r="BK54" s="45"/>
      <c r="BL54" s="45"/>
      <c r="BM54" s="46" t="s">
        <v>24</v>
      </c>
      <c r="BN54" s="46"/>
      <c r="BO54" s="46"/>
      <c r="BP54" s="46"/>
      <c r="BQ54" s="46"/>
      <c r="BR54" s="12"/>
      <c r="BS54" s="12"/>
      <c r="BT54" s="9"/>
      <c r="BU54" s="9"/>
      <c r="BV54" s="9"/>
      <c r="BW54" s="9"/>
      <c r="BX54" s="9"/>
      <c r="BY54" s="9"/>
      <c r="BZ54" s="9"/>
      <c r="CA54" s="1" t="s">
        <v>33</v>
      </c>
    </row>
    <row r="55" spans="1:79" s="16" customFormat="1" ht="15.75">
      <c r="A55" s="27">
        <v>0</v>
      </c>
      <c r="B55" s="27"/>
      <c r="C55" s="31" t="s">
        <v>70</v>
      </c>
      <c r="D55" s="31"/>
      <c r="E55" s="31"/>
      <c r="F55" s="31"/>
      <c r="G55" s="31"/>
      <c r="H55" s="31"/>
      <c r="I55" s="31"/>
      <c r="J55" s="31" t="s">
        <v>71</v>
      </c>
      <c r="K55" s="31"/>
      <c r="L55" s="31"/>
      <c r="M55" s="31"/>
      <c r="N55" s="31"/>
      <c r="O55" s="31" t="s">
        <v>71</v>
      </c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18"/>
      <c r="BS55" s="18"/>
      <c r="BT55" s="18"/>
      <c r="BU55" s="18"/>
      <c r="BV55" s="18"/>
      <c r="BW55" s="18"/>
      <c r="BX55" s="18"/>
      <c r="BY55" s="18"/>
      <c r="BZ55" s="19"/>
      <c r="CA55" s="16" t="s">
        <v>34</v>
      </c>
    </row>
    <row r="56" spans="1:79" ht="63.75" customHeight="1">
      <c r="A56" s="21">
        <v>2</v>
      </c>
      <c r="B56" s="21"/>
      <c r="C56" s="22" t="s">
        <v>211</v>
      </c>
      <c r="D56" s="23"/>
      <c r="E56" s="23"/>
      <c r="F56" s="23"/>
      <c r="G56" s="23"/>
      <c r="H56" s="23"/>
      <c r="I56" s="24"/>
      <c r="J56" s="25" t="s">
        <v>87</v>
      </c>
      <c r="K56" s="25"/>
      <c r="L56" s="25"/>
      <c r="M56" s="25"/>
      <c r="N56" s="25"/>
      <c r="O56" s="25" t="s">
        <v>88</v>
      </c>
      <c r="P56" s="25"/>
      <c r="Q56" s="25"/>
      <c r="R56" s="25"/>
      <c r="S56" s="25"/>
      <c r="T56" s="25"/>
      <c r="U56" s="25"/>
      <c r="V56" s="25"/>
      <c r="W56" s="25"/>
      <c r="X56" s="25"/>
      <c r="Y56" s="26">
        <v>10000</v>
      </c>
      <c r="Z56" s="26"/>
      <c r="AA56" s="26"/>
      <c r="AB56" s="26"/>
      <c r="AC56" s="26"/>
      <c r="AD56" s="26">
        <v>0</v>
      </c>
      <c r="AE56" s="26"/>
      <c r="AF56" s="26"/>
      <c r="AG56" s="26"/>
      <c r="AH56" s="26"/>
      <c r="AI56" s="26">
        <f t="shared" ref="AI56:AI69" si="0">Y56+AD56</f>
        <v>10000</v>
      </c>
      <c r="AJ56" s="26"/>
      <c r="AK56" s="26"/>
      <c r="AL56" s="26"/>
      <c r="AM56" s="26"/>
      <c r="AN56" s="26">
        <v>10000</v>
      </c>
      <c r="AO56" s="26"/>
      <c r="AP56" s="26"/>
      <c r="AQ56" s="26"/>
      <c r="AR56" s="26"/>
      <c r="AS56" s="26">
        <v>0</v>
      </c>
      <c r="AT56" s="26"/>
      <c r="AU56" s="26"/>
      <c r="AV56" s="26"/>
      <c r="AW56" s="26"/>
      <c r="AX56" s="20">
        <f t="shared" ref="AX56:AX69" si="1">AN56+AS56</f>
        <v>10000</v>
      </c>
      <c r="AY56" s="20"/>
      <c r="AZ56" s="20"/>
      <c r="BA56" s="20"/>
      <c r="BB56" s="20"/>
      <c r="BC56" s="20">
        <f t="shared" ref="BC56:BC69" si="2">AN56-Y56</f>
        <v>0</v>
      </c>
      <c r="BD56" s="20"/>
      <c r="BE56" s="20"/>
      <c r="BF56" s="20"/>
      <c r="BG56" s="20"/>
      <c r="BH56" s="20">
        <f t="shared" ref="BH56:BH69" si="3">AS56-AD56</f>
        <v>0</v>
      </c>
      <c r="BI56" s="20"/>
      <c r="BJ56" s="20"/>
      <c r="BK56" s="20"/>
      <c r="BL56" s="20"/>
      <c r="BM56" s="20">
        <f t="shared" ref="BM56:BM69" si="4">BC56+BH56</f>
        <v>0</v>
      </c>
      <c r="BN56" s="20"/>
      <c r="BO56" s="20"/>
      <c r="BP56" s="20"/>
      <c r="BQ56" s="20"/>
      <c r="BR56" s="11"/>
      <c r="BS56" s="11"/>
      <c r="BT56" s="11"/>
      <c r="BU56" s="11"/>
      <c r="BV56" s="11"/>
      <c r="BW56" s="11"/>
      <c r="BX56" s="11"/>
      <c r="BY56" s="11"/>
      <c r="BZ56" s="9"/>
    </row>
    <row r="57" spans="1:79" ht="15.75">
      <c r="A57" s="21">
        <v>4</v>
      </c>
      <c r="B57" s="21"/>
      <c r="C57" s="22" t="s">
        <v>212</v>
      </c>
      <c r="D57" s="23"/>
      <c r="E57" s="23"/>
      <c r="F57" s="23"/>
      <c r="G57" s="23"/>
      <c r="H57" s="23"/>
      <c r="I57" s="24"/>
      <c r="J57" s="25" t="s">
        <v>87</v>
      </c>
      <c r="K57" s="25"/>
      <c r="L57" s="25"/>
      <c r="M57" s="25"/>
      <c r="N57" s="25"/>
      <c r="O57" s="25" t="s">
        <v>88</v>
      </c>
      <c r="P57" s="25"/>
      <c r="Q57" s="25"/>
      <c r="R57" s="25"/>
      <c r="S57" s="25"/>
      <c r="T57" s="25"/>
      <c r="U57" s="25"/>
      <c r="V57" s="25"/>
      <c r="W57" s="25"/>
      <c r="X57" s="25"/>
      <c r="Y57" s="26">
        <v>3000</v>
      </c>
      <c r="Z57" s="26"/>
      <c r="AA57" s="26"/>
      <c r="AB57" s="26"/>
      <c r="AC57" s="26"/>
      <c r="AD57" s="26">
        <v>0</v>
      </c>
      <c r="AE57" s="26"/>
      <c r="AF57" s="26"/>
      <c r="AG57" s="26"/>
      <c r="AH57" s="26"/>
      <c r="AI57" s="26">
        <f t="shared" si="0"/>
        <v>3000</v>
      </c>
      <c r="AJ57" s="26"/>
      <c r="AK57" s="26"/>
      <c r="AL57" s="26"/>
      <c r="AM57" s="26"/>
      <c r="AN57" s="26">
        <v>3000</v>
      </c>
      <c r="AO57" s="26"/>
      <c r="AP57" s="26"/>
      <c r="AQ57" s="26"/>
      <c r="AR57" s="26"/>
      <c r="AS57" s="26">
        <v>0</v>
      </c>
      <c r="AT57" s="26"/>
      <c r="AU57" s="26"/>
      <c r="AV57" s="26"/>
      <c r="AW57" s="26"/>
      <c r="AX57" s="20">
        <f t="shared" si="1"/>
        <v>3000</v>
      </c>
      <c r="AY57" s="20"/>
      <c r="AZ57" s="20"/>
      <c r="BA57" s="20"/>
      <c r="BB57" s="20"/>
      <c r="BC57" s="20">
        <f t="shared" si="2"/>
        <v>0</v>
      </c>
      <c r="BD57" s="20"/>
      <c r="BE57" s="20"/>
      <c r="BF57" s="20"/>
      <c r="BG57" s="20"/>
      <c r="BH57" s="20">
        <f t="shared" si="3"/>
        <v>0</v>
      </c>
      <c r="BI57" s="20"/>
      <c r="BJ57" s="20"/>
      <c r="BK57" s="20"/>
      <c r="BL57" s="20"/>
      <c r="BM57" s="20">
        <f t="shared" si="4"/>
        <v>0</v>
      </c>
      <c r="BN57" s="20"/>
      <c r="BO57" s="20"/>
      <c r="BP57" s="20"/>
      <c r="BQ57" s="20"/>
      <c r="BR57" s="11"/>
      <c r="BS57" s="11"/>
      <c r="BT57" s="11"/>
      <c r="BU57" s="11"/>
      <c r="BV57" s="11"/>
      <c r="BW57" s="11"/>
      <c r="BX57" s="11"/>
      <c r="BY57" s="11"/>
      <c r="BZ57" s="9"/>
    </row>
    <row r="58" spans="1:79" ht="25.5" customHeight="1">
      <c r="A58" s="21">
        <v>6</v>
      </c>
      <c r="B58" s="21"/>
      <c r="C58" s="22" t="s">
        <v>213</v>
      </c>
      <c r="D58" s="23"/>
      <c r="E58" s="23"/>
      <c r="F58" s="23"/>
      <c r="G58" s="23"/>
      <c r="H58" s="23"/>
      <c r="I58" s="24"/>
      <c r="J58" s="25" t="s">
        <v>87</v>
      </c>
      <c r="K58" s="25"/>
      <c r="L58" s="25"/>
      <c r="M58" s="25"/>
      <c r="N58" s="25"/>
      <c r="O58" s="25" t="s">
        <v>88</v>
      </c>
      <c r="P58" s="25"/>
      <c r="Q58" s="25"/>
      <c r="R58" s="25"/>
      <c r="S58" s="25"/>
      <c r="T58" s="25"/>
      <c r="U58" s="25"/>
      <c r="V58" s="25"/>
      <c r="W58" s="25"/>
      <c r="X58" s="25"/>
      <c r="Y58" s="26">
        <v>3000</v>
      </c>
      <c r="Z58" s="26"/>
      <c r="AA58" s="26"/>
      <c r="AB58" s="26"/>
      <c r="AC58" s="26"/>
      <c r="AD58" s="26">
        <v>0</v>
      </c>
      <c r="AE58" s="26"/>
      <c r="AF58" s="26"/>
      <c r="AG58" s="26"/>
      <c r="AH58" s="26"/>
      <c r="AI58" s="26">
        <f t="shared" si="0"/>
        <v>3000</v>
      </c>
      <c r="AJ58" s="26"/>
      <c r="AK58" s="26"/>
      <c r="AL58" s="26"/>
      <c r="AM58" s="26"/>
      <c r="AN58" s="26">
        <v>3000</v>
      </c>
      <c r="AO58" s="26"/>
      <c r="AP58" s="26"/>
      <c r="AQ58" s="26"/>
      <c r="AR58" s="26"/>
      <c r="AS58" s="26">
        <v>0</v>
      </c>
      <c r="AT58" s="26"/>
      <c r="AU58" s="26"/>
      <c r="AV58" s="26"/>
      <c r="AW58" s="26"/>
      <c r="AX58" s="20">
        <f t="shared" si="1"/>
        <v>3000</v>
      </c>
      <c r="AY58" s="20"/>
      <c r="AZ58" s="20"/>
      <c r="BA58" s="20"/>
      <c r="BB58" s="20"/>
      <c r="BC58" s="20">
        <f t="shared" si="2"/>
        <v>0</v>
      </c>
      <c r="BD58" s="20"/>
      <c r="BE58" s="20"/>
      <c r="BF58" s="20"/>
      <c r="BG58" s="20"/>
      <c r="BH58" s="20">
        <f t="shared" si="3"/>
        <v>0</v>
      </c>
      <c r="BI58" s="20"/>
      <c r="BJ58" s="20"/>
      <c r="BK58" s="20"/>
      <c r="BL58" s="20"/>
      <c r="BM58" s="20">
        <f t="shared" si="4"/>
        <v>0</v>
      </c>
      <c r="BN58" s="20"/>
      <c r="BO58" s="20"/>
      <c r="BP58" s="20"/>
      <c r="BQ58" s="20"/>
      <c r="BR58" s="11"/>
      <c r="BS58" s="11"/>
      <c r="BT58" s="11"/>
      <c r="BU58" s="11"/>
      <c r="BV58" s="11"/>
      <c r="BW58" s="11"/>
      <c r="BX58" s="11"/>
      <c r="BY58" s="11"/>
      <c r="BZ58" s="9"/>
    </row>
    <row r="59" spans="1:79" ht="76.5" customHeight="1">
      <c r="A59" s="21">
        <v>7</v>
      </c>
      <c r="B59" s="21"/>
      <c r="C59" s="22" t="s">
        <v>214</v>
      </c>
      <c r="D59" s="23"/>
      <c r="E59" s="23"/>
      <c r="F59" s="23"/>
      <c r="G59" s="23"/>
      <c r="H59" s="23"/>
      <c r="I59" s="24"/>
      <c r="J59" s="25" t="s">
        <v>87</v>
      </c>
      <c r="K59" s="25"/>
      <c r="L59" s="25"/>
      <c r="M59" s="25"/>
      <c r="N59" s="25"/>
      <c r="O59" s="25" t="s">
        <v>88</v>
      </c>
      <c r="P59" s="25"/>
      <c r="Q59" s="25"/>
      <c r="R59" s="25"/>
      <c r="S59" s="25"/>
      <c r="T59" s="25"/>
      <c r="U59" s="25"/>
      <c r="V59" s="25"/>
      <c r="W59" s="25"/>
      <c r="X59" s="25"/>
      <c r="Y59" s="26">
        <v>9625</v>
      </c>
      <c r="Z59" s="26"/>
      <c r="AA59" s="26"/>
      <c r="AB59" s="26"/>
      <c r="AC59" s="26"/>
      <c r="AD59" s="26">
        <v>0</v>
      </c>
      <c r="AE59" s="26"/>
      <c r="AF59" s="26"/>
      <c r="AG59" s="26"/>
      <c r="AH59" s="26"/>
      <c r="AI59" s="26">
        <f t="shared" si="0"/>
        <v>9625</v>
      </c>
      <c r="AJ59" s="26"/>
      <c r="AK59" s="26"/>
      <c r="AL59" s="26"/>
      <c r="AM59" s="26"/>
      <c r="AN59" s="26">
        <v>9625</v>
      </c>
      <c r="AO59" s="26"/>
      <c r="AP59" s="26"/>
      <c r="AQ59" s="26"/>
      <c r="AR59" s="26"/>
      <c r="AS59" s="26">
        <v>0</v>
      </c>
      <c r="AT59" s="26"/>
      <c r="AU59" s="26"/>
      <c r="AV59" s="26"/>
      <c r="AW59" s="26"/>
      <c r="AX59" s="20">
        <f t="shared" si="1"/>
        <v>9625</v>
      </c>
      <c r="AY59" s="20"/>
      <c r="AZ59" s="20"/>
      <c r="BA59" s="20"/>
      <c r="BB59" s="20"/>
      <c r="BC59" s="20">
        <f t="shared" si="2"/>
        <v>0</v>
      </c>
      <c r="BD59" s="20"/>
      <c r="BE59" s="20"/>
      <c r="BF59" s="20"/>
      <c r="BG59" s="20"/>
      <c r="BH59" s="20">
        <f t="shared" si="3"/>
        <v>0</v>
      </c>
      <c r="BI59" s="20"/>
      <c r="BJ59" s="20"/>
      <c r="BK59" s="20"/>
      <c r="BL59" s="20"/>
      <c r="BM59" s="20">
        <f t="shared" si="4"/>
        <v>0</v>
      </c>
      <c r="BN59" s="20"/>
      <c r="BO59" s="20"/>
      <c r="BP59" s="20"/>
      <c r="BQ59" s="20"/>
      <c r="BR59" s="11"/>
      <c r="BS59" s="11"/>
      <c r="BT59" s="11"/>
      <c r="BU59" s="11"/>
      <c r="BV59" s="11"/>
      <c r="BW59" s="11"/>
      <c r="BX59" s="11"/>
      <c r="BY59" s="11"/>
      <c r="BZ59" s="9"/>
    </row>
    <row r="60" spans="1:79" ht="38.25" customHeight="1">
      <c r="A60" s="21">
        <v>9</v>
      </c>
      <c r="B60" s="21"/>
      <c r="C60" s="22" t="s">
        <v>215</v>
      </c>
      <c r="D60" s="23"/>
      <c r="E60" s="23"/>
      <c r="F60" s="23"/>
      <c r="G60" s="23"/>
      <c r="H60" s="23"/>
      <c r="I60" s="24"/>
      <c r="J60" s="25" t="s">
        <v>87</v>
      </c>
      <c r="K60" s="25"/>
      <c r="L60" s="25"/>
      <c r="M60" s="25"/>
      <c r="N60" s="25"/>
      <c r="O60" s="25" t="s">
        <v>88</v>
      </c>
      <c r="P60" s="25"/>
      <c r="Q60" s="25"/>
      <c r="R60" s="25"/>
      <c r="S60" s="25"/>
      <c r="T60" s="25"/>
      <c r="U60" s="25"/>
      <c r="V60" s="25"/>
      <c r="W60" s="25"/>
      <c r="X60" s="25"/>
      <c r="Y60" s="26">
        <v>40000</v>
      </c>
      <c r="Z60" s="26"/>
      <c r="AA60" s="26"/>
      <c r="AB60" s="26"/>
      <c r="AC60" s="26"/>
      <c r="AD60" s="26">
        <v>0</v>
      </c>
      <c r="AE60" s="26"/>
      <c r="AF60" s="26"/>
      <c r="AG60" s="26"/>
      <c r="AH60" s="26"/>
      <c r="AI60" s="26">
        <f t="shared" si="0"/>
        <v>40000</v>
      </c>
      <c r="AJ60" s="26"/>
      <c r="AK60" s="26"/>
      <c r="AL60" s="26"/>
      <c r="AM60" s="26"/>
      <c r="AN60" s="26">
        <v>40000</v>
      </c>
      <c r="AO60" s="26"/>
      <c r="AP60" s="26"/>
      <c r="AQ60" s="26"/>
      <c r="AR60" s="26"/>
      <c r="AS60" s="26">
        <v>0</v>
      </c>
      <c r="AT60" s="26"/>
      <c r="AU60" s="26"/>
      <c r="AV60" s="26"/>
      <c r="AW60" s="26"/>
      <c r="AX60" s="20">
        <f t="shared" si="1"/>
        <v>40000</v>
      </c>
      <c r="AY60" s="20"/>
      <c r="AZ60" s="20"/>
      <c r="BA60" s="20"/>
      <c r="BB60" s="20"/>
      <c r="BC60" s="20">
        <f t="shared" si="2"/>
        <v>0</v>
      </c>
      <c r="BD60" s="20"/>
      <c r="BE60" s="20"/>
      <c r="BF60" s="20"/>
      <c r="BG60" s="20"/>
      <c r="BH60" s="20">
        <f t="shared" si="3"/>
        <v>0</v>
      </c>
      <c r="BI60" s="20"/>
      <c r="BJ60" s="20"/>
      <c r="BK60" s="20"/>
      <c r="BL60" s="20"/>
      <c r="BM60" s="20">
        <f t="shared" si="4"/>
        <v>0</v>
      </c>
      <c r="BN60" s="20"/>
      <c r="BO60" s="20"/>
      <c r="BP60" s="20"/>
      <c r="BQ60" s="20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51" customHeight="1">
      <c r="A61" s="21">
        <v>10</v>
      </c>
      <c r="B61" s="21"/>
      <c r="C61" s="22" t="s">
        <v>216</v>
      </c>
      <c r="D61" s="23"/>
      <c r="E61" s="23"/>
      <c r="F61" s="23"/>
      <c r="G61" s="23"/>
      <c r="H61" s="23"/>
      <c r="I61" s="24"/>
      <c r="J61" s="25" t="s">
        <v>87</v>
      </c>
      <c r="K61" s="25"/>
      <c r="L61" s="25"/>
      <c r="M61" s="25"/>
      <c r="N61" s="25"/>
      <c r="O61" s="25" t="s">
        <v>88</v>
      </c>
      <c r="P61" s="25"/>
      <c r="Q61" s="25"/>
      <c r="R61" s="25"/>
      <c r="S61" s="25"/>
      <c r="T61" s="25"/>
      <c r="U61" s="25"/>
      <c r="V61" s="25"/>
      <c r="W61" s="25"/>
      <c r="X61" s="25"/>
      <c r="Y61" s="26">
        <v>10000</v>
      </c>
      <c r="Z61" s="26"/>
      <c r="AA61" s="26"/>
      <c r="AB61" s="26"/>
      <c r="AC61" s="26"/>
      <c r="AD61" s="26">
        <v>0</v>
      </c>
      <c r="AE61" s="26"/>
      <c r="AF61" s="26"/>
      <c r="AG61" s="26"/>
      <c r="AH61" s="26"/>
      <c r="AI61" s="26">
        <f t="shared" si="0"/>
        <v>10000</v>
      </c>
      <c r="AJ61" s="26"/>
      <c r="AK61" s="26"/>
      <c r="AL61" s="26"/>
      <c r="AM61" s="26"/>
      <c r="AN61" s="26">
        <v>10000</v>
      </c>
      <c r="AO61" s="26"/>
      <c r="AP61" s="26"/>
      <c r="AQ61" s="26"/>
      <c r="AR61" s="26"/>
      <c r="AS61" s="26">
        <v>0</v>
      </c>
      <c r="AT61" s="26"/>
      <c r="AU61" s="26"/>
      <c r="AV61" s="26"/>
      <c r="AW61" s="26"/>
      <c r="AX61" s="20">
        <f t="shared" si="1"/>
        <v>10000</v>
      </c>
      <c r="AY61" s="20"/>
      <c r="AZ61" s="20"/>
      <c r="BA61" s="20"/>
      <c r="BB61" s="20"/>
      <c r="BC61" s="20">
        <f t="shared" si="2"/>
        <v>0</v>
      </c>
      <c r="BD61" s="20"/>
      <c r="BE61" s="20"/>
      <c r="BF61" s="20"/>
      <c r="BG61" s="20"/>
      <c r="BH61" s="20">
        <f t="shared" si="3"/>
        <v>0</v>
      </c>
      <c r="BI61" s="20"/>
      <c r="BJ61" s="20"/>
      <c r="BK61" s="20"/>
      <c r="BL61" s="20"/>
      <c r="BM61" s="20">
        <f t="shared" si="4"/>
        <v>0</v>
      </c>
      <c r="BN61" s="20"/>
      <c r="BO61" s="20"/>
      <c r="BP61" s="20"/>
      <c r="BQ61" s="2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>
      <c r="A62" s="21">
        <v>11</v>
      </c>
      <c r="B62" s="21"/>
      <c r="C62" s="22" t="s">
        <v>217</v>
      </c>
      <c r="D62" s="23"/>
      <c r="E62" s="23"/>
      <c r="F62" s="23"/>
      <c r="G62" s="23"/>
      <c r="H62" s="23"/>
      <c r="I62" s="24"/>
      <c r="J62" s="25" t="s">
        <v>87</v>
      </c>
      <c r="K62" s="25"/>
      <c r="L62" s="25"/>
      <c r="M62" s="25"/>
      <c r="N62" s="25"/>
      <c r="O62" s="25" t="s">
        <v>88</v>
      </c>
      <c r="P62" s="25"/>
      <c r="Q62" s="25"/>
      <c r="R62" s="25"/>
      <c r="S62" s="25"/>
      <c r="T62" s="25"/>
      <c r="U62" s="25"/>
      <c r="V62" s="25"/>
      <c r="W62" s="25"/>
      <c r="X62" s="25"/>
      <c r="Y62" s="26">
        <v>10000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 t="shared" si="0"/>
        <v>10000</v>
      </c>
      <c r="AJ62" s="26"/>
      <c r="AK62" s="26"/>
      <c r="AL62" s="26"/>
      <c r="AM62" s="26"/>
      <c r="AN62" s="26">
        <v>10000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0">
        <f t="shared" si="1"/>
        <v>10000</v>
      </c>
      <c r="AY62" s="20"/>
      <c r="AZ62" s="20"/>
      <c r="BA62" s="20"/>
      <c r="BB62" s="20"/>
      <c r="BC62" s="20">
        <f t="shared" si="2"/>
        <v>0</v>
      </c>
      <c r="BD62" s="20"/>
      <c r="BE62" s="20"/>
      <c r="BF62" s="20"/>
      <c r="BG62" s="20"/>
      <c r="BH62" s="20">
        <f t="shared" si="3"/>
        <v>0</v>
      </c>
      <c r="BI62" s="20"/>
      <c r="BJ62" s="20"/>
      <c r="BK62" s="20"/>
      <c r="BL62" s="20"/>
      <c r="BM62" s="20">
        <f t="shared" si="4"/>
        <v>0</v>
      </c>
      <c r="BN62" s="20"/>
      <c r="BO62" s="20"/>
      <c r="BP62" s="20"/>
      <c r="BQ62" s="2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21">
        <v>12</v>
      </c>
      <c r="B63" s="21"/>
      <c r="C63" s="22" t="s">
        <v>218</v>
      </c>
      <c r="D63" s="23"/>
      <c r="E63" s="23"/>
      <c r="F63" s="23"/>
      <c r="G63" s="23"/>
      <c r="H63" s="23"/>
      <c r="I63" s="24"/>
      <c r="J63" s="25" t="s">
        <v>87</v>
      </c>
      <c r="K63" s="25"/>
      <c r="L63" s="25"/>
      <c r="M63" s="25"/>
      <c r="N63" s="25"/>
      <c r="O63" s="25" t="s">
        <v>88</v>
      </c>
      <c r="P63" s="25"/>
      <c r="Q63" s="25"/>
      <c r="R63" s="25"/>
      <c r="S63" s="25"/>
      <c r="T63" s="25"/>
      <c r="U63" s="25"/>
      <c r="V63" s="25"/>
      <c r="W63" s="25"/>
      <c r="X63" s="25"/>
      <c r="Y63" s="26">
        <v>5000</v>
      </c>
      <c r="Z63" s="26"/>
      <c r="AA63" s="26"/>
      <c r="AB63" s="26"/>
      <c r="AC63" s="26"/>
      <c r="AD63" s="26">
        <v>0</v>
      </c>
      <c r="AE63" s="26"/>
      <c r="AF63" s="26"/>
      <c r="AG63" s="26"/>
      <c r="AH63" s="26"/>
      <c r="AI63" s="26">
        <f t="shared" si="0"/>
        <v>5000</v>
      </c>
      <c r="AJ63" s="26"/>
      <c r="AK63" s="26"/>
      <c r="AL63" s="26"/>
      <c r="AM63" s="26"/>
      <c r="AN63" s="26">
        <v>5000</v>
      </c>
      <c r="AO63" s="26"/>
      <c r="AP63" s="26"/>
      <c r="AQ63" s="26"/>
      <c r="AR63" s="26"/>
      <c r="AS63" s="26">
        <v>0</v>
      </c>
      <c r="AT63" s="26"/>
      <c r="AU63" s="26"/>
      <c r="AV63" s="26"/>
      <c r="AW63" s="26"/>
      <c r="AX63" s="20">
        <f t="shared" si="1"/>
        <v>5000</v>
      </c>
      <c r="AY63" s="20"/>
      <c r="AZ63" s="20"/>
      <c r="BA63" s="20"/>
      <c r="BB63" s="20"/>
      <c r="BC63" s="20">
        <f t="shared" si="2"/>
        <v>0</v>
      </c>
      <c r="BD63" s="20"/>
      <c r="BE63" s="20"/>
      <c r="BF63" s="20"/>
      <c r="BG63" s="20"/>
      <c r="BH63" s="20">
        <f t="shared" si="3"/>
        <v>0</v>
      </c>
      <c r="BI63" s="20"/>
      <c r="BJ63" s="20"/>
      <c r="BK63" s="20"/>
      <c r="BL63" s="20"/>
      <c r="BM63" s="20">
        <f t="shared" si="4"/>
        <v>0</v>
      </c>
      <c r="BN63" s="20"/>
      <c r="BO63" s="20"/>
      <c r="BP63" s="20"/>
      <c r="BQ63" s="2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>
      <c r="A64" s="21">
        <v>13</v>
      </c>
      <c r="B64" s="21"/>
      <c r="C64" s="22" t="s">
        <v>219</v>
      </c>
      <c r="D64" s="23"/>
      <c r="E64" s="23"/>
      <c r="F64" s="23"/>
      <c r="G64" s="23"/>
      <c r="H64" s="23"/>
      <c r="I64" s="24"/>
      <c r="J64" s="25" t="s">
        <v>87</v>
      </c>
      <c r="K64" s="25"/>
      <c r="L64" s="25"/>
      <c r="M64" s="25"/>
      <c r="N64" s="25"/>
      <c r="O64" s="25" t="s">
        <v>88</v>
      </c>
      <c r="P64" s="25"/>
      <c r="Q64" s="25"/>
      <c r="R64" s="25"/>
      <c r="S64" s="25"/>
      <c r="T64" s="25"/>
      <c r="U64" s="25"/>
      <c r="V64" s="25"/>
      <c r="W64" s="25"/>
      <c r="X64" s="25"/>
      <c r="Y64" s="26">
        <v>10000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 t="shared" si="0"/>
        <v>10000</v>
      </c>
      <c r="AJ64" s="26"/>
      <c r="AK64" s="26"/>
      <c r="AL64" s="26"/>
      <c r="AM64" s="26"/>
      <c r="AN64" s="26">
        <v>0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 t="shared" si="1"/>
        <v>0</v>
      </c>
      <c r="AY64" s="20"/>
      <c r="AZ64" s="20"/>
      <c r="BA64" s="20"/>
      <c r="BB64" s="20"/>
      <c r="BC64" s="20">
        <f t="shared" si="2"/>
        <v>-10000</v>
      </c>
      <c r="BD64" s="20"/>
      <c r="BE64" s="20"/>
      <c r="BF64" s="20"/>
      <c r="BG64" s="20"/>
      <c r="BH64" s="20">
        <f t="shared" si="3"/>
        <v>0</v>
      </c>
      <c r="BI64" s="20"/>
      <c r="BJ64" s="20"/>
      <c r="BK64" s="20"/>
      <c r="BL64" s="20"/>
      <c r="BM64" s="20">
        <f t="shared" si="4"/>
        <v>-10000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>
      <c r="A65" s="21">
        <v>14</v>
      </c>
      <c r="B65" s="21"/>
      <c r="C65" s="22" t="s">
        <v>220</v>
      </c>
      <c r="D65" s="23"/>
      <c r="E65" s="23"/>
      <c r="F65" s="23"/>
      <c r="G65" s="23"/>
      <c r="H65" s="23"/>
      <c r="I65" s="24"/>
      <c r="J65" s="25" t="s">
        <v>87</v>
      </c>
      <c r="K65" s="25"/>
      <c r="L65" s="25"/>
      <c r="M65" s="25"/>
      <c r="N65" s="25"/>
      <c r="O65" s="25" t="s">
        <v>88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207593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 t="shared" si="0"/>
        <v>207593</v>
      </c>
      <c r="AJ65" s="26"/>
      <c r="AK65" s="26"/>
      <c r="AL65" s="26"/>
      <c r="AM65" s="26"/>
      <c r="AN65" s="26">
        <v>207593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 t="shared" si="1"/>
        <v>207593</v>
      </c>
      <c r="AY65" s="20"/>
      <c r="AZ65" s="20"/>
      <c r="BA65" s="20"/>
      <c r="BB65" s="20"/>
      <c r="BC65" s="20">
        <f t="shared" si="2"/>
        <v>0</v>
      </c>
      <c r="BD65" s="20"/>
      <c r="BE65" s="20"/>
      <c r="BF65" s="20"/>
      <c r="BG65" s="20"/>
      <c r="BH65" s="20">
        <f t="shared" si="3"/>
        <v>0</v>
      </c>
      <c r="BI65" s="20"/>
      <c r="BJ65" s="20"/>
      <c r="BK65" s="20"/>
      <c r="BL65" s="20"/>
      <c r="BM65" s="20">
        <f t="shared" si="4"/>
        <v>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>
      <c r="A66" s="21">
        <v>15</v>
      </c>
      <c r="B66" s="21"/>
      <c r="C66" s="22" t="s">
        <v>221</v>
      </c>
      <c r="D66" s="23"/>
      <c r="E66" s="23"/>
      <c r="F66" s="23"/>
      <c r="G66" s="23"/>
      <c r="H66" s="23"/>
      <c r="I66" s="24"/>
      <c r="J66" s="25" t="s">
        <v>87</v>
      </c>
      <c r="K66" s="25"/>
      <c r="L66" s="25"/>
      <c r="M66" s="25"/>
      <c r="N66" s="25"/>
      <c r="O66" s="25" t="s">
        <v>88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70000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 t="shared" si="0"/>
        <v>70000</v>
      </c>
      <c r="AJ66" s="26"/>
      <c r="AK66" s="26"/>
      <c r="AL66" s="26"/>
      <c r="AM66" s="26"/>
      <c r="AN66" s="26">
        <v>70000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0">
        <f t="shared" si="1"/>
        <v>70000</v>
      </c>
      <c r="AY66" s="20"/>
      <c r="AZ66" s="20"/>
      <c r="BA66" s="20"/>
      <c r="BB66" s="20"/>
      <c r="BC66" s="20">
        <f t="shared" si="2"/>
        <v>0</v>
      </c>
      <c r="BD66" s="20"/>
      <c r="BE66" s="20"/>
      <c r="BF66" s="20"/>
      <c r="BG66" s="20"/>
      <c r="BH66" s="20">
        <f t="shared" si="3"/>
        <v>0</v>
      </c>
      <c r="BI66" s="20"/>
      <c r="BJ66" s="20"/>
      <c r="BK66" s="20"/>
      <c r="BL66" s="20"/>
      <c r="BM66" s="20">
        <f t="shared" si="4"/>
        <v>0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21">
        <v>16</v>
      </c>
      <c r="B67" s="21"/>
      <c r="C67" s="22" t="s">
        <v>222</v>
      </c>
      <c r="D67" s="23"/>
      <c r="E67" s="23"/>
      <c r="F67" s="23"/>
      <c r="G67" s="23"/>
      <c r="H67" s="23"/>
      <c r="I67" s="24"/>
      <c r="J67" s="25" t="s">
        <v>87</v>
      </c>
      <c r="K67" s="25"/>
      <c r="L67" s="25"/>
      <c r="M67" s="25"/>
      <c r="N67" s="25"/>
      <c r="O67" s="25" t="s">
        <v>88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143782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 t="shared" si="0"/>
        <v>143782</v>
      </c>
      <c r="AJ67" s="26"/>
      <c r="AK67" s="26"/>
      <c r="AL67" s="26"/>
      <c r="AM67" s="26"/>
      <c r="AN67" s="26"/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 t="shared" si="1"/>
        <v>0</v>
      </c>
      <c r="AY67" s="20"/>
      <c r="AZ67" s="20"/>
      <c r="BA67" s="20"/>
      <c r="BB67" s="20"/>
      <c r="BC67" s="20">
        <f t="shared" si="2"/>
        <v>-143782</v>
      </c>
      <c r="BD67" s="20"/>
      <c r="BE67" s="20"/>
      <c r="BF67" s="20"/>
      <c r="BG67" s="20"/>
      <c r="BH67" s="20">
        <f t="shared" si="3"/>
        <v>0</v>
      </c>
      <c r="BI67" s="20"/>
      <c r="BJ67" s="20"/>
      <c r="BK67" s="20"/>
      <c r="BL67" s="20"/>
      <c r="BM67" s="20">
        <f t="shared" si="4"/>
        <v>-143782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>
      <c r="A68" s="21">
        <v>19</v>
      </c>
      <c r="B68" s="21"/>
      <c r="C68" s="22" t="s">
        <v>224</v>
      </c>
      <c r="D68" s="23"/>
      <c r="E68" s="23"/>
      <c r="F68" s="23"/>
      <c r="G68" s="23"/>
      <c r="H68" s="23"/>
      <c r="I68" s="24"/>
      <c r="J68" s="25" t="s">
        <v>87</v>
      </c>
      <c r="K68" s="25"/>
      <c r="L68" s="25"/>
      <c r="M68" s="25"/>
      <c r="N68" s="25"/>
      <c r="O68" s="25" t="s">
        <v>88</v>
      </c>
      <c r="P68" s="25"/>
      <c r="Q68" s="25"/>
      <c r="R68" s="25"/>
      <c r="S68" s="25"/>
      <c r="T68" s="25"/>
      <c r="U68" s="25"/>
      <c r="V68" s="25"/>
      <c r="W68" s="25"/>
      <c r="X68" s="25"/>
      <c r="Y68" s="26">
        <v>20000</v>
      </c>
      <c r="Z68" s="26"/>
      <c r="AA68" s="26"/>
      <c r="AB68" s="26"/>
      <c r="AC68" s="26"/>
      <c r="AD68" s="26">
        <v>0</v>
      </c>
      <c r="AE68" s="26"/>
      <c r="AF68" s="26"/>
      <c r="AG68" s="26"/>
      <c r="AH68" s="26"/>
      <c r="AI68" s="26">
        <f t="shared" ref="AI68" si="5">Y68+AD68</f>
        <v>20000</v>
      </c>
      <c r="AJ68" s="26"/>
      <c r="AK68" s="26"/>
      <c r="AL68" s="26"/>
      <c r="AM68" s="26"/>
      <c r="AN68" s="26">
        <v>20000</v>
      </c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0">
        <f t="shared" ref="AX68" si="6">AN68+AS68</f>
        <v>20000</v>
      </c>
      <c r="AY68" s="20"/>
      <c r="AZ68" s="20"/>
      <c r="BA68" s="20"/>
      <c r="BB68" s="20"/>
      <c r="BC68" s="20">
        <f t="shared" ref="BC68" si="7">AN68-Y68</f>
        <v>0</v>
      </c>
      <c r="BD68" s="20"/>
      <c r="BE68" s="20"/>
      <c r="BF68" s="20"/>
      <c r="BG68" s="20"/>
      <c r="BH68" s="20">
        <f t="shared" ref="BH68" si="8">AS68-AD68</f>
        <v>0</v>
      </c>
      <c r="BI68" s="20"/>
      <c r="BJ68" s="20"/>
      <c r="BK68" s="20"/>
      <c r="BL68" s="20"/>
      <c r="BM68" s="20">
        <f t="shared" ref="BM68" si="9">BC68+BH68</f>
        <v>0</v>
      </c>
      <c r="BN68" s="20"/>
      <c r="BO68" s="20"/>
      <c r="BP68" s="20"/>
      <c r="BQ68" s="2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1">
        <v>17</v>
      </c>
      <c r="B69" s="21"/>
      <c r="C69" s="22" t="s">
        <v>223</v>
      </c>
      <c r="D69" s="23"/>
      <c r="E69" s="23"/>
      <c r="F69" s="23"/>
      <c r="G69" s="23"/>
      <c r="H69" s="23"/>
      <c r="I69" s="24"/>
      <c r="J69" s="25" t="s">
        <v>87</v>
      </c>
      <c r="K69" s="25"/>
      <c r="L69" s="25"/>
      <c r="M69" s="25"/>
      <c r="N69" s="25"/>
      <c r="O69" s="25" t="s">
        <v>88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100000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 t="shared" si="0"/>
        <v>100000</v>
      </c>
      <c r="AJ69" s="26"/>
      <c r="AK69" s="26"/>
      <c r="AL69" s="26"/>
      <c r="AM69" s="26"/>
      <c r="AN69" s="26">
        <v>99997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 t="shared" si="1"/>
        <v>99997</v>
      </c>
      <c r="AY69" s="20"/>
      <c r="AZ69" s="20"/>
      <c r="BA69" s="20"/>
      <c r="BB69" s="20"/>
      <c r="BC69" s="20">
        <f t="shared" si="2"/>
        <v>-3</v>
      </c>
      <c r="BD69" s="20"/>
      <c r="BE69" s="20"/>
      <c r="BF69" s="20"/>
      <c r="BG69" s="20"/>
      <c r="BH69" s="20">
        <f t="shared" si="3"/>
        <v>0</v>
      </c>
      <c r="BI69" s="20"/>
      <c r="BJ69" s="20"/>
      <c r="BK69" s="20"/>
      <c r="BL69" s="20"/>
      <c r="BM69" s="20">
        <f t="shared" si="4"/>
        <v>-3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6" customFormat="1" ht="15.75">
      <c r="A70" s="27">
        <v>0</v>
      </c>
      <c r="B70" s="27"/>
      <c r="C70" s="28" t="s">
        <v>75</v>
      </c>
      <c r="D70" s="29"/>
      <c r="E70" s="29"/>
      <c r="F70" s="29"/>
      <c r="G70" s="29"/>
      <c r="H70" s="29"/>
      <c r="I70" s="30"/>
      <c r="J70" s="31" t="s">
        <v>71</v>
      </c>
      <c r="K70" s="31"/>
      <c r="L70" s="31"/>
      <c r="M70" s="31"/>
      <c r="N70" s="31"/>
      <c r="O70" s="31" t="s">
        <v>71</v>
      </c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8"/>
      <c r="BS70" s="18"/>
      <c r="BT70" s="18"/>
      <c r="BU70" s="18"/>
      <c r="BV70" s="18"/>
      <c r="BW70" s="18"/>
      <c r="BX70" s="18"/>
      <c r="BY70" s="18"/>
      <c r="BZ70" s="19"/>
    </row>
    <row r="71" spans="1:78" ht="51" customHeight="1">
      <c r="A71" s="21">
        <v>21</v>
      </c>
      <c r="B71" s="21"/>
      <c r="C71" s="22" t="s">
        <v>225</v>
      </c>
      <c r="D71" s="23"/>
      <c r="E71" s="23"/>
      <c r="F71" s="23"/>
      <c r="G71" s="23"/>
      <c r="H71" s="23"/>
      <c r="I71" s="24"/>
      <c r="J71" s="25" t="s">
        <v>87</v>
      </c>
      <c r="K71" s="25"/>
      <c r="L71" s="25"/>
      <c r="M71" s="25"/>
      <c r="N71" s="25"/>
      <c r="O71" s="25" t="s">
        <v>88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542000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>Y71+AD71</f>
        <v>542000</v>
      </c>
      <c r="AJ71" s="26"/>
      <c r="AK71" s="26"/>
      <c r="AL71" s="26"/>
      <c r="AM71" s="26"/>
      <c r="AN71" s="26">
        <v>388217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>AN71+AS71</f>
        <v>388217</v>
      </c>
      <c r="AY71" s="20"/>
      <c r="AZ71" s="20"/>
      <c r="BA71" s="20"/>
      <c r="BB71" s="20"/>
      <c r="BC71" s="20">
        <f>AN71-Y71</f>
        <v>-153783</v>
      </c>
      <c r="BD71" s="20"/>
      <c r="BE71" s="20"/>
      <c r="BF71" s="20"/>
      <c r="BG71" s="20"/>
      <c r="BH71" s="20">
        <f>AS71-AD71</f>
        <v>0</v>
      </c>
      <c r="BI71" s="20"/>
      <c r="BJ71" s="20"/>
      <c r="BK71" s="20"/>
      <c r="BL71" s="20"/>
      <c r="BM71" s="20">
        <f>BC71+BH71</f>
        <v>-153783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>
      <c r="A72" s="21">
        <v>22</v>
      </c>
      <c r="B72" s="21"/>
      <c r="C72" s="22" t="s">
        <v>226</v>
      </c>
      <c r="D72" s="23"/>
      <c r="E72" s="23"/>
      <c r="F72" s="23"/>
      <c r="G72" s="23"/>
      <c r="H72" s="23"/>
      <c r="I72" s="24"/>
      <c r="J72" s="25" t="s">
        <v>73</v>
      </c>
      <c r="K72" s="25"/>
      <c r="L72" s="25"/>
      <c r="M72" s="25"/>
      <c r="N72" s="25"/>
      <c r="O72" s="25" t="s">
        <v>88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12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>Y72+AD72</f>
        <v>12</v>
      </c>
      <c r="AJ72" s="26"/>
      <c r="AK72" s="26"/>
      <c r="AL72" s="26"/>
      <c r="AM72" s="26"/>
      <c r="AN72" s="26">
        <v>12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>AN72+AS72</f>
        <v>12</v>
      </c>
      <c r="AY72" s="20"/>
      <c r="AZ72" s="20"/>
      <c r="BA72" s="20"/>
      <c r="BB72" s="20"/>
      <c r="BC72" s="20">
        <f>AN72-Y72</f>
        <v>0</v>
      </c>
      <c r="BD72" s="20"/>
      <c r="BE72" s="20"/>
      <c r="BF72" s="20"/>
      <c r="BG72" s="20"/>
      <c r="BH72" s="20">
        <f>AS72-AD72</f>
        <v>0</v>
      </c>
      <c r="BI72" s="20"/>
      <c r="BJ72" s="20"/>
      <c r="BK72" s="20"/>
      <c r="BL72" s="20"/>
      <c r="BM72" s="20">
        <f>BC72+BH72</f>
        <v>0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6" customFormat="1" ht="15.75">
      <c r="A73" s="27">
        <v>0</v>
      </c>
      <c r="B73" s="27"/>
      <c r="C73" s="28" t="s">
        <v>82</v>
      </c>
      <c r="D73" s="29"/>
      <c r="E73" s="29"/>
      <c r="F73" s="29"/>
      <c r="G73" s="29"/>
      <c r="H73" s="29"/>
      <c r="I73" s="30"/>
      <c r="J73" s="31" t="s">
        <v>71</v>
      </c>
      <c r="K73" s="31"/>
      <c r="L73" s="31"/>
      <c r="M73" s="31"/>
      <c r="N73" s="31"/>
      <c r="O73" s="31" t="s">
        <v>71</v>
      </c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8"/>
      <c r="BS73" s="18"/>
      <c r="BT73" s="18"/>
      <c r="BU73" s="18"/>
      <c r="BV73" s="18"/>
      <c r="BW73" s="18"/>
      <c r="BX73" s="18"/>
      <c r="BY73" s="18"/>
      <c r="BZ73" s="19"/>
    </row>
    <row r="74" spans="1:78" ht="38.25" customHeight="1">
      <c r="A74" s="21">
        <v>23</v>
      </c>
      <c r="B74" s="21"/>
      <c r="C74" s="22" t="s">
        <v>227</v>
      </c>
      <c r="D74" s="23"/>
      <c r="E74" s="23"/>
      <c r="F74" s="23"/>
      <c r="G74" s="23"/>
      <c r="H74" s="23"/>
      <c r="I74" s="24"/>
      <c r="J74" s="25" t="s">
        <v>87</v>
      </c>
      <c r="K74" s="25"/>
      <c r="L74" s="25"/>
      <c r="M74" s="25"/>
      <c r="N74" s="25"/>
      <c r="O74" s="25" t="s">
        <v>84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45167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>Y74+AD74</f>
        <v>45167</v>
      </c>
      <c r="AJ74" s="26"/>
      <c r="AK74" s="26"/>
      <c r="AL74" s="26"/>
      <c r="AM74" s="26"/>
      <c r="AN74" s="26">
        <v>32351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0">
        <f>AN74+AS74</f>
        <v>32351</v>
      </c>
      <c r="AY74" s="20"/>
      <c r="AZ74" s="20"/>
      <c r="BA74" s="20"/>
      <c r="BB74" s="20"/>
      <c r="BC74" s="20">
        <f>AN74-Y74</f>
        <v>-12816</v>
      </c>
      <c r="BD74" s="20"/>
      <c r="BE74" s="20"/>
      <c r="BF74" s="20"/>
      <c r="BG74" s="20"/>
      <c r="BH74" s="20">
        <f>AS74-AD74</f>
        <v>0</v>
      </c>
      <c r="BI74" s="20"/>
      <c r="BJ74" s="20"/>
      <c r="BK74" s="20"/>
      <c r="BL74" s="20"/>
      <c r="BM74" s="20">
        <f>BC74+BH74</f>
        <v>-12816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16" customFormat="1" ht="15.75">
      <c r="A75" s="27">
        <v>0</v>
      </c>
      <c r="B75" s="27"/>
      <c r="C75" s="28" t="s">
        <v>89</v>
      </c>
      <c r="D75" s="29"/>
      <c r="E75" s="29"/>
      <c r="F75" s="29"/>
      <c r="G75" s="29"/>
      <c r="H75" s="29"/>
      <c r="I75" s="30"/>
      <c r="J75" s="31" t="s">
        <v>71</v>
      </c>
      <c r="K75" s="31"/>
      <c r="L75" s="31"/>
      <c r="M75" s="31"/>
      <c r="N75" s="31"/>
      <c r="O75" s="31" t="s">
        <v>71</v>
      </c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8"/>
      <c r="BS75" s="18"/>
      <c r="BT75" s="18"/>
      <c r="BU75" s="18"/>
      <c r="BV75" s="18"/>
      <c r="BW75" s="18"/>
      <c r="BX75" s="18"/>
      <c r="BY75" s="18"/>
      <c r="BZ75" s="19"/>
    </row>
    <row r="76" spans="1:78" ht="76.5" customHeight="1">
      <c r="A76" s="21">
        <v>24</v>
      </c>
      <c r="B76" s="21"/>
      <c r="C76" s="22" t="s">
        <v>228</v>
      </c>
      <c r="D76" s="23"/>
      <c r="E76" s="23"/>
      <c r="F76" s="23"/>
      <c r="G76" s="23"/>
      <c r="H76" s="23"/>
      <c r="I76" s="24"/>
      <c r="J76" s="25" t="s">
        <v>91</v>
      </c>
      <c r="K76" s="25"/>
      <c r="L76" s="25"/>
      <c r="M76" s="25"/>
      <c r="N76" s="25"/>
      <c r="O76" s="25" t="s">
        <v>84</v>
      </c>
      <c r="P76" s="25"/>
      <c r="Q76" s="25"/>
      <c r="R76" s="25"/>
      <c r="S76" s="25"/>
      <c r="T76" s="25"/>
      <c r="U76" s="25"/>
      <c r="V76" s="25"/>
      <c r="W76" s="25"/>
      <c r="X76" s="25"/>
      <c r="Y76" s="26">
        <v>100</v>
      </c>
      <c r="Z76" s="26"/>
      <c r="AA76" s="26"/>
      <c r="AB76" s="26"/>
      <c r="AC76" s="26"/>
      <c r="AD76" s="26">
        <v>0</v>
      </c>
      <c r="AE76" s="26"/>
      <c r="AF76" s="26"/>
      <c r="AG76" s="26"/>
      <c r="AH76" s="26"/>
      <c r="AI76" s="26">
        <f>Y76+AD76</f>
        <v>100</v>
      </c>
      <c r="AJ76" s="26"/>
      <c r="AK76" s="26"/>
      <c r="AL76" s="26"/>
      <c r="AM76" s="26"/>
      <c r="AN76" s="26">
        <v>100</v>
      </c>
      <c r="AO76" s="26"/>
      <c r="AP76" s="26"/>
      <c r="AQ76" s="26"/>
      <c r="AR76" s="26"/>
      <c r="AS76" s="26">
        <v>0</v>
      </c>
      <c r="AT76" s="26"/>
      <c r="AU76" s="26"/>
      <c r="AV76" s="26"/>
      <c r="AW76" s="26"/>
      <c r="AX76" s="20">
        <f>AN76+AS76</f>
        <v>100</v>
      </c>
      <c r="AY76" s="20"/>
      <c r="AZ76" s="20"/>
      <c r="BA76" s="20"/>
      <c r="BB76" s="20"/>
      <c r="BC76" s="20">
        <f>AN76-Y76</f>
        <v>0</v>
      </c>
      <c r="BD76" s="20"/>
      <c r="BE76" s="20"/>
      <c r="BF76" s="20"/>
      <c r="BG76" s="20"/>
      <c r="BH76" s="20">
        <f>AS76-AD76</f>
        <v>0</v>
      </c>
      <c r="BI76" s="20"/>
      <c r="BJ76" s="20"/>
      <c r="BK76" s="20"/>
      <c r="BL76" s="20"/>
      <c r="BM76" s="20">
        <f>BC76+BH76</f>
        <v>0</v>
      </c>
      <c r="BN76" s="20"/>
      <c r="BO76" s="20"/>
      <c r="BP76" s="20"/>
      <c r="BQ76" s="20"/>
      <c r="BR76" s="11"/>
      <c r="BS76" s="11"/>
      <c r="BT76" s="11"/>
      <c r="BU76" s="11"/>
      <c r="BV76" s="11"/>
      <c r="BW76" s="11"/>
      <c r="BX76" s="11"/>
      <c r="BY76" s="11"/>
      <c r="BZ76" s="9"/>
    </row>
    <row r="80" spans="1:78" ht="42" customHeight="1">
      <c r="A80" s="42" t="s">
        <v>96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3"/>
      <c r="AO80" s="3"/>
      <c r="AP80" s="87" t="s">
        <v>98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</row>
    <row r="81" spans="1:60">
      <c r="W81" s="52" t="s">
        <v>13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4"/>
      <c r="AO81" s="4"/>
      <c r="AP81" s="52" t="s">
        <v>14</v>
      </c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</row>
    <row r="84" spans="1:60" ht="15.95" customHeight="1">
      <c r="A84" s="42" t="s">
        <v>97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3"/>
      <c r="AO84" s="3"/>
      <c r="AP84" s="44" t="s">
        <v>99</v>
      </c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</row>
    <row r="85" spans="1:60">
      <c r="W85" s="52" t="s">
        <v>13</v>
      </c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4"/>
      <c r="AO85" s="4"/>
      <c r="AP85" s="52" t="s">
        <v>14</v>
      </c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</row>
  </sheetData>
  <mergeCells count="524">
    <mergeCell ref="BH68:BL68"/>
    <mergeCell ref="BM68:BQ68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A26:G26"/>
    <mergeCell ref="H26:N26"/>
    <mergeCell ref="O26:U26"/>
    <mergeCell ref="V26:AB26"/>
    <mergeCell ref="AC26:AI26"/>
    <mergeCell ref="AJ26:AP26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7:G27"/>
    <mergeCell ref="H27:N27"/>
    <mergeCell ref="O27:U27"/>
    <mergeCell ref="V27:AB27"/>
    <mergeCell ref="AC27:AI27"/>
    <mergeCell ref="AJ27:AP27"/>
    <mergeCell ref="AQ27:AW27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41:BL41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BI39:BM39"/>
    <mergeCell ref="BN39:BQ39"/>
    <mergeCell ref="BN38:BQ38"/>
    <mergeCell ref="A39:B39"/>
    <mergeCell ref="C39:Z39"/>
    <mergeCell ref="AA39:AE39"/>
    <mergeCell ref="AF39:AJ39"/>
    <mergeCell ref="AK39:AO39"/>
    <mergeCell ref="A42:BL42"/>
    <mergeCell ref="A43:P44"/>
    <mergeCell ref="Q43:AF43"/>
    <mergeCell ref="AG43:AV43"/>
    <mergeCell ref="AW43:BL43"/>
    <mergeCell ref="Q44:U44"/>
    <mergeCell ref="V44:Z44"/>
    <mergeCell ref="AA44:AF44"/>
    <mergeCell ref="AG44:AK44"/>
    <mergeCell ref="AL44:AP44"/>
    <mergeCell ref="AQ44:AV44"/>
    <mergeCell ref="AW44:BA44"/>
    <mergeCell ref="BB44:BF44"/>
    <mergeCell ref="BG44:BL44"/>
    <mergeCell ref="BG45:BL45"/>
    <mergeCell ref="A46:P46"/>
    <mergeCell ref="Q46:U46"/>
    <mergeCell ref="V46:Z46"/>
    <mergeCell ref="AA46:AF46"/>
    <mergeCell ref="AG46:AK46"/>
    <mergeCell ref="AL46:AP46"/>
    <mergeCell ref="AQ46:AV46"/>
    <mergeCell ref="AW46:BA46"/>
    <mergeCell ref="BB46:BF46"/>
    <mergeCell ref="BG46:BL46"/>
    <mergeCell ref="A45:P45"/>
    <mergeCell ref="Q45:U45"/>
    <mergeCell ref="V45:Z45"/>
    <mergeCell ref="AA45:AF45"/>
    <mergeCell ref="AG45:AK45"/>
    <mergeCell ref="AL45:AP45"/>
    <mergeCell ref="AQ45:AV45"/>
    <mergeCell ref="AW45:BA45"/>
    <mergeCell ref="BB45:BF45"/>
    <mergeCell ref="AN52:AR52"/>
    <mergeCell ref="AS52:AW52"/>
    <mergeCell ref="BG47:BL47"/>
    <mergeCell ref="A49:BQ49"/>
    <mergeCell ref="A51:B51"/>
    <mergeCell ref="C51:I51"/>
    <mergeCell ref="J51:N51"/>
    <mergeCell ref="O51:X51"/>
    <mergeCell ref="Y51:AM51"/>
    <mergeCell ref="AN51:BB51"/>
    <mergeCell ref="BC51:BQ51"/>
    <mergeCell ref="A47:P47"/>
    <mergeCell ref="Q47:U47"/>
    <mergeCell ref="V47:Z47"/>
    <mergeCell ref="AA47:AF47"/>
    <mergeCell ref="AG47:AK47"/>
    <mergeCell ref="AL47:AP47"/>
    <mergeCell ref="AQ47:AV47"/>
    <mergeCell ref="AW47:BA47"/>
    <mergeCell ref="BB47:BF47"/>
    <mergeCell ref="AD53:AH53"/>
    <mergeCell ref="AI53:AM53"/>
    <mergeCell ref="AN53:AR53"/>
    <mergeCell ref="AX52:BB52"/>
    <mergeCell ref="BC52:BG52"/>
    <mergeCell ref="BH52:BL52"/>
    <mergeCell ref="BM52:BQ52"/>
    <mergeCell ref="A53:B53"/>
    <mergeCell ref="C53:I53"/>
    <mergeCell ref="J53:N53"/>
    <mergeCell ref="O53:X53"/>
    <mergeCell ref="Y53:AC53"/>
    <mergeCell ref="BH53:BL53"/>
    <mergeCell ref="BM53:BQ53"/>
    <mergeCell ref="AS53:AW53"/>
    <mergeCell ref="AX53:BB53"/>
    <mergeCell ref="BC53:BG53"/>
    <mergeCell ref="A52:B52"/>
    <mergeCell ref="C52:I52"/>
    <mergeCell ref="J52:N52"/>
    <mergeCell ref="O52:X52"/>
    <mergeCell ref="Y52:AC52"/>
    <mergeCell ref="AD52:AH52"/>
    <mergeCell ref="AI52:AM52"/>
    <mergeCell ref="AS54:AW54"/>
    <mergeCell ref="AX54:BB54"/>
    <mergeCell ref="BC54:BG54"/>
    <mergeCell ref="BH54:BL54"/>
    <mergeCell ref="BM54:BQ54"/>
    <mergeCell ref="A55:B55"/>
    <mergeCell ref="C55:I55"/>
    <mergeCell ref="J55:N55"/>
    <mergeCell ref="O55:X55"/>
    <mergeCell ref="Y55:AC55"/>
    <mergeCell ref="A54:B54"/>
    <mergeCell ref="C54:I54"/>
    <mergeCell ref="J54:N54"/>
    <mergeCell ref="O54:X54"/>
    <mergeCell ref="Y54:AC54"/>
    <mergeCell ref="AD54:AH54"/>
    <mergeCell ref="AI54:AM54"/>
    <mergeCell ref="AN54:AR54"/>
    <mergeCell ref="A84:V84"/>
    <mergeCell ref="W84:AM84"/>
    <mergeCell ref="AP84:BH84"/>
    <mergeCell ref="W85:AM85"/>
    <mergeCell ref="AP85:BH85"/>
    <mergeCell ref="BH55:BL55"/>
    <mergeCell ref="BM55:BQ55"/>
    <mergeCell ref="A80:V80"/>
    <mergeCell ref="W80:AM80"/>
    <mergeCell ref="AP80:BH80"/>
    <mergeCell ref="W81:AM81"/>
    <mergeCell ref="AP81:BH81"/>
    <mergeCell ref="AD55:AH55"/>
    <mergeCell ref="AI55:AM55"/>
    <mergeCell ref="AN55:AR55"/>
    <mergeCell ref="AS55:AW55"/>
    <mergeCell ref="AX55:BB55"/>
    <mergeCell ref="BC55:BG55"/>
    <mergeCell ref="A68:B68"/>
    <mergeCell ref="C68:I68"/>
    <mergeCell ref="J68:N68"/>
    <mergeCell ref="BM56:BQ56"/>
    <mergeCell ref="AI56:AM56"/>
    <mergeCell ref="AN56:AR56"/>
    <mergeCell ref="AP39:AT39"/>
    <mergeCell ref="AU39:AY39"/>
    <mergeCell ref="AZ39:BC39"/>
    <mergeCell ref="BD39:BH39"/>
    <mergeCell ref="A38:B38"/>
    <mergeCell ref="C38:Z38"/>
    <mergeCell ref="AA38:AE38"/>
    <mergeCell ref="AF38:AJ38"/>
    <mergeCell ref="AK38:AO38"/>
    <mergeCell ref="AP38:AT38"/>
    <mergeCell ref="AS56:AW56"/>
    <mergeCell ref="AX56:BB56"/>
    <mergeCell ref="BC56:BG56"/>
    <mergeCell ref="BH56:BL56"/>
    <mergeCell ref="A56:B56"/>
    <mergeCell ref="C56:I56"/>
    <mergeCell ref="J56:N56"/>
    <mergeCell ref="O56:X56"/>
    <mergeCell ref="Y56:AC56"/>
    <mergeCell ref="AD56:AH56"/>
    <mergeCell ref="A57:B57"/>
    <mergeCell ref="C57:I57"/>
    <mergeCell ref="J57:N57"/>
    <mergeCell ref="O57:X57"/>
    <mergeCell ref="Y57:AC57"/>
    <mergeCell ref="AD57:AH57"/>
    <mergeCell ref="BM57:BQ57"/>
    <mergeCell ref="AI57:AM57"/>
    <mergeCell ref="AN57:AR57"/>
    <mergeCell ref="AS57:AW57"/>
    <mergeCell ref="AX57:BB57"/>
    <mergeCell ref="BC57:BG57"/>
    <mergeCell ref="BH57:BL57"/>
    <mergeCell ref="A58:B58"/>
    <mergeCell ref="C58:I58"/>
    <mergeCell ref="J58:N58"/>
    <mergeCell ref="O58:X58"/>
    <mergeCell ref="Y58:AC58"/>
    <mergeCell ref="AD58:AH58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C62:BG62"/>
    <mergeCell ref="AD64:AH64"/>
    <mergeCell ref="AI64:AM64"/>
    <mergeCell ref="AN64:AR64"/>
    <mergeCell ref="AS64:AW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N66:AR66"/>
    <mergeCell ref="AS66:AW6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4:B64"/>
    <mergeCell ref="C64:I64"/>
    <mergeCell ref="J64:N64"/>
    <mergeCell ref="O64:X64"/>
    <mergeCell ref="Y64:AC64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AX69:BB69"/>
    <mergeCell ref="BC69:BG69"/>
    <mergeCell ref="O69:X69"/>
    <mergeCell ref="Y69:AC69"/>
    <mergeCell ref="AD69:AH69"/>
    <mergeCell ref="AI69:AM69"/>
    <mergeCell ref="AN69:AR69"/>
    <mergeCell ref="AS69:AW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X73:BB73"/>
    <mergeCell ref="BC73:BG73"/>
    <mergeCell ref="A72:B72"/>
    <mergeCell ref="C72:I72"/>
    <mergeCell ref="J72:N72"/>
    <mergeCell ref="O72:X72"/>
    <mergeCell ref="Y72:AC72"/>
    <mergeCell ref="AD72:AH72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</mergeCells>
  <conditionalFormatting sqref="C55 C59 C61:C68 C71:C76">
    <cfRule type="cellIs" dxfId="16" priority="3" stopIfTrue="1" operator="equal">
      <formula>$C54</formula>
    </cfRule>
  </conditionalFormatting>
  <conditionalFormatting sqref="A55:B76">
    <cfRule type="cellIs" dxfId="15" priority="2" stopIfTrue="1" operator="equal">
      <formula>0</formula>
    </cfRule>
  </conditionalFormatting>
  <conditionalFormatting sqref="C70 C60 C56:C58 C68">
    <cfRule type="cellIs" dxfId="14" priority="5" stopIfTrue="1" operator="equal">
      <formula>#REF!</formula>
    </cfRule>
  </conditionalFormatting>
  <conditionalFormatting sqref="C69">
    <cfRule type="cellIs" dxfId="13" priority="7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opLeftCell="A70" zoomScaleNormal="100" workbookViewId="0">
      <selection activeCell="Z82" sqref="Z82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0.85546875" style="1" customWidth="1"/>
    <col min="52" max="54" width="2.85546875" style="1" customWidth="1"/>
    <col min="55" max="55" width="4.5703125" style="1" customWidth="1"/>
    <col min="56" max="64" width="2.85546875" style="1" customWidth="1"/>
    <col min="65" max="65" width="0.85546875" style="1" customWidth="1"/>
    <col min="66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243</v>
      </c>
      <c r="E20" s="81"/>
      <c r="F20" s="81"/>
      <c r="G20" s="81"/>
      <c r="H20" s="81"/>
      <c r="I20" s="81"/>
      <c r="J20" s="81"/>
      <c r="K20" s="15"/>
      <c r="L20" s="80" t="s">
        <v>245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244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15.75" customHeight="1">
      <c r="A22" s="58" t="s">
        <v>38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79" ht="15" customHeight="1">
      <c r="A23" s="68" t="s">
        <v>100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95" customHeight="1">
      <c r="A24" s="21" t="s">
        <v>39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4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 t="s">
        <v>3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79" ht="27.95" customHeight="1">
      <c r="A25" s="21" t="s">
        <v>6</v>
      </c>
      <c r="B25" s="21"/>
      <c r="C25" s="21"/>
      <c r="D25" s="21"/>
      <c r="E25" s="21"/>
      <c r="F25" s="21"/>
      <c r="G25" s="21"/>
      <c r="H25" s="21" t="s">
        <v>5</v>
      </c>
      <c r="I25" s="21"/>
      <c r="J25" s="21"/>
      <c r="K25" s="21"/>
      <c r="L25" s="21"/>
      <c r="M25" s="21"/>
      <c r="N25" s="21"/>
      <c r="O25" s="21" t="s">
        <v>40</v>
      </c>
      <c r="P25" s="21"/>
      <c r="Q25" s="21"/>
      <c r="R25" s="21"/>
      <c r="S25" s="21"/>
      <c r="T25" s="21"/>
      <c r="U25" s="21"/>
      <c r="V25" s="21" t="s">
        <v>6</v>
      </c>
      <c r="W25" s="21"/>
      <c r="X25" s="21"/>
      <c r="Y25" s="21"/>
      <c r="Z25" s="21"/>
      <c r="AA25" s="21"/>
      <c r="AB25" s="21"/>
      <c r="AC25" s="21" t="s">
        <v>5</v>
      </c>
      <c r="AD25" s="21"/>
      <c r="AE25" s="21"/>
      <c r="AF25" s="21"/>
      <c r="AG25" s="21"/>
      <c r="AH25" s="21"/>
      <c r="AI25" s="21"/>
      <c r="AJ25" s="21" t="s">
        <v>40</v>
      </c>
      <c r="AK25" s="21"/>
      <c r="AL25" s="21"/>
      <c r="AM25" s="21"/>
      <c r="AN25" s="21"/>
      <c r="AO25" s="21"/>
      <c r="AP25" s="21"/>
      <c r="AQ25" s="21" t="s">
        <v>6</v>
      </c>
      <c r="AR25" s="21"/>
      <c r="AS25" s="21"/>
      <c r="AT25" s="21"/>
      <c r="AU25" s="21"/>
      <c r="AV25" s="21"/>
      <c r="AW25" s="21"/>
      <c r="AX25" s="21" t="s">
        <v>5</v>
      </c>
      <c r="AY25" s="21"/>
      <c r="AZ25" s="21"/>
      <c r="BA25" s="21"/>
      <c r="BB25" s="21"/>
      <c r="BC25" s="21"/>
      <c r="BD25" s="21"/>
      <c r="BE25" s="21" t="s">
        <v>40</v>
      </c>
      <c r="BF25" s="21"/>
      <c r="BG25" s="21"/>
      <c r="BH25" s="21"/>
      <c r="BI25" s="21"/>
      <c r="BJ25" s="21"/>
      <c r="BK25" s="21"/>
      <c r="BL25" s="21"/>
    </row>
    <row r="26" spans="1:79" ht="15.95" customHeight="1">
      <c r="A26" s="21">
        <v>1</v>
      </c>
      <c r="B26" s="21"/>
      <c r="C26" s="21"/>
      <c r="D26" s="21"/>
      <c r="E26" s="21"/>
      <c r="F26" s="21"/>
      <c r="G26" s="21"/>
      <c r="H26" s="21">
        <v>2</v>
      </c>
      <c r="I26" s="21"/>
      <c r="J26" s="21"/>
      <c r="K26" s="21"/>
      <c r="L26" s="21"/>
      <c r="M26" s="21"/>
      <c r="N26" s="21"/>
      <c r="O26" s="21">
        <v>3</v>
      </c>
      <c r="P26" s="21"/>
      <c r="Q26" s="21"/>
      <c r="R26" s="21"/>
      <c r="S26" s="21"/>
      <c r="T26" s="21"/>
      <c r="U26" s="21"/>
      <c r="V26" s="21">
        <v>4</v>
      </c>
      <c r="W26" s="21"/>
      <c r="X26" s="21"/>
      <c r="Y26" s="21"/>
      <c r="Z26" s="21"/>
      <c r="AA26" s="21"/>
      <c r="AB26" s="21"/>
      <c r="AC26" s="21">
        <v>5</v>
      </c>
      <c r="AD26" s="21"/>
      <c r="AE26" s="21"/>
      <c r="AF26" s="21"/>
      <c r="AG26" s="21"/>
      <c r="AH26" s="21"/>
      <c r="AI26" s="21"/>
      <c r="AJ26" s="21">
        <v>6</v>
      </c>
      <c r="AK26" s="21"/>
      <c r="AL26" s="21"/>
      <c r="AM26" s="21"/>
      <c r="AN26" s="21"/>
      <c r="AO26" s="21"/>
      <c r="AP26" s="21"/>
      <c r="AQ26" s="21">
        <v>7</v>
      </c>
      <c r="AR26" s="21"/>
      <c r="AS26" s="21"/>
      <c r="AT26" s="21"/>
      <c r="AU26" s="21"/>
      <c r="AV26" s="21"/>
      <c r="AW26" s="21"/>
      <c r="AX26" s="21">
        <v>8</v>
      </c>
      <c r="AY26" s="21"/>
      <c r="AZ26" s="21"/>
      <c r="BA26" s="21"/>
      <c r="BB26" s="21"/>
      <c r="BC26" s="21"/>
      <c r="BD26" s="21"/>
      <c r="BE26" s="21">
        <v>9</v>
      </c>
      <c r="BF26" s="21"/>
      <c r="BG26" s="21"/>
      <c r="BH26" s="21"/>
      <c r="BI26" s="21"/>
      <c r="BJ26" s="21"/>
      <c r="BK26" s="21"/>
      <c r="BL26" s="21"/>
    </row>
    <row r="27" spans="1:79" ht="12.75" hidden="1" customHeight="1">
      <c r="A27" s="45" t="s">
        <v>35</v>
      </c>
      <c r="B27" s="45"/>
      <c r="C27" s="45"/>
      <c r="D27" s="45"/>
      <c r="E27" s="45"/>
      <c r="F27" s="45"/>
      <c r="G27" s="45"/>
      <c r="H27" s="45" t="s">
        <v>36</v>
      </c>
      <c r="I27" s="45"/>
      <c r="J27" s="45"/>
      <c r="K27" s="45"/>
      <c r="L27" s="45"/>
      <c r="M27" s="45"/>
      <c r="N27" s="45"/>
      <c r="O27" s="63" t="s">
        <v>19</v>
      </c>
      <c r="P27" s="64"/>
      <c r="Q27" s="64"/>
      <c r="R27" s="64"/>
      <c r="S27" s="64"/>
      <c r="T27" s="64"/>
      <c r="U27" s="64"/>
      <c r="V27" s="45" t="s">
        <v>17</v>
      </c>
      <c r="W27" s="45"/>
      <c r="X27" s="45"/>
      <c r="Y27" s="45"/>
      <c r="Z27" s="45"/>
      <c r="AA27" s="45"/>
      <c r="AB27" s="45"/>
      <c r="AC27" s="45" t="s">
        <v>18</v>
      </c>
      <c r="AD27" s="45"/>
      <c r="AE27" s="45"/>
      <c r="AF27" s="45"/>
      <c r="AG27" s="45"/>
      <c r="AH27" s="45"/>
      <c r="AI27" s="45"/>
      <c r="AJ27" s="63" t="s">
        <v>19</v>
      </c>
      <c r="AK27" s="64"/>
      <c r="AL27" s="64"/>
      <c r="AM27" s="64"/>
      <c r="AN27" s="64"/>
      <c r="AO27" s="64"/>
      <c r="AP27" s="64"/>
      <c r="AQ27" s="69" t="s">
        <v>20</v>
      </c>
      <c r="AR27" s="45"/>
      <c r="AS27" s="45"/>
      <c r="AT27" s="45"/>
      <c r="AU27" s="45"/>
      <c r="AV27" s="45"/>
      <c r="AW27" s="45"/>
      <c r="AX27" s="69" t="s">
        <v>20</v>
      </c>
      <c r="AY27" s="45"/>
      <c r="AZ27" s="45"/>
      <c r="BA27" s="45"/>
      <c r="BB27" s="45"/>
      <c r="BC27" s="45"/>
      <c r="BD27" s="45"/>
      <c r="BE27" s="64" t="s">
        <v>19</v>
      </c>
      <c r="BF27" s="64"/>
      <c r="BG27" s="64"/>
      <c r="BH27" s="64"/>
      <c r="BI27" s="64"/>
      <c r="BJ27" s="64"/>
      <c r="BK27" s="64"/>
      <c r="BL27" s="64"/>
      <c r="CA27" s="1" t="s">
        <v>27</v>
      </c>
    </row>
    <row r="28" spans="1:79" ht="15">
      <c r="A28" s="76">
        <v>1645060</v>
      </c>
      <c r="B28" s="76"/>
      <c r="C28" s="76"/>
      <c r="D28" s="76"/>
      <c r="E28" s="76"/>
      <c r="F28" s="76"/>
      <c r="G28" s="76"/>
      <c r="H28" s="76">
        <v>0</v>
      </c>
      <c r="I28" s="76"/>
      <c r="J28" s="76"/>
      <c r="K28" s="76"/>
      <c r="L28" s="76"/>
      <c r="M28" s="76"/>
      <c r="N28" s="76"/>
      <c r="O28" s="76">
        <f>A28+H28</f>
        <v>1645060</v>
      </c>
      <c r="P28" s="76"/>
      <c r="Q28" s="76"/>
      <c r="R28" s="76"/>
      <c r="S28" s="76"/>
      <c r="T28" s="76"/>
      <c r="U28" s="76"/>
      <c r="V28" s="76">
        <v>1102307</v>
      </c>
      <c r="W28" s="76"/>
      <c r="X28" s="76"/>
      <c r="Y28" s="76"/>
      <c r="Z28" s="76"/>
      <c r="AA28" s="76"/>
      <c r="AB28" s="76"/>
      <c r="AC28" s="76">
        <v>0</v>
      </c>
      <c r="AD28" s="76"/>
      <c r="AE28" s="76"/>
      <c r="AF28" s="76"/>
      <c r="AG28" s="76"/>
      <c r="AH28" s="76"/>
      <c r="AI28" s="76"/>
      <c r="AJ28" s="76">
        <f>V28+AC28</f>
        <v>1102307</v>
      </c>
      <c r="AK28" s="76"/>
      <c r="AL28" s="76"/>
      <c r="AM28" s="76"/>
      <c r="AN28" s="76"/>
      <c r="AO28" s="76"/>
      <c r="AP28" s="76"/>
      <c r="AQ28" s="76">
        <f>V28-A28</f>
        <v>-542753</v>
      </c>
      <c r="AR28" s="76"/>
      <c r="AS28" s="76"/>
      <c r="AT28" s="76"/>
      <c r="AU28" s="76"/>
      <c r="AV28" s="76"/>
      <c r="AW28" s="76"/>
      <c r="AX28" s="76">
        <f>AC28-H28</f>
        <v>0</v>
      </c>
      <c r="AY28" s="76"/>
      <c r="AZ28" s="76"/>
      <c r="BA28" s="76"/>
      <c r="BB28" s="76"/>
      <c r="BC28" s="76"/>
      <c r="BD28" s="76"/>
      <c r="BE28" s="76">
        <f>AQ28+AX28</f>
        <v>-542753</v>
      </c>
      <c r="BF28" s="76"/>
      <c r="BG28" s="76"/>
      <c r="BH28" s="76"/>
      <c r="BI28" s="76"/>
      <c r="BJ28" s="76"/>
      <c r="BK28" s="76"/>
      <c r="BL28" s="76"/>
      <c r="CA28" s="1" t="s">
        <v>28</v>
      </c>
    </row>
    <row r="29" spans="1:79" ht="15.75" customHeight="1">
      <c r="A29" s="58" t="s">
        <v>41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</row>
    <row r="30" spans="1:79" ht="15" customHeight="1">
      <c r="A30" s="68" t="s">
        <v>101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</row>
    <row r="31" spans="1:79" ht="48" customHeight="1">
      <c r="A31" s="21" t="s">
        <v>7</v>
      </c>
      <c r="B31" s="21"/>
      <c r="C31" s="21" t="s">
        <v>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 t="s">
        <v>39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 t="s">
        <v>4</v>
      </c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 t="s">
        <v>3</v>
      </c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79" ht="29.1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 t="s">
        <v>6</v>
      </c>
      <c r="AB32" s="21"/>
      <c r="AC32" s="21"/>
      <c r="AD32" s="21"/>
      <c r="AE32" s="21"/>
      <c r="AF32" s="21" t="s">
        <v>5</v>
      </c>
      <c r="AG32" s="21"/>
      <c r="AH32" s="21"/>
      <c r="AI32" s="21"/>
      <c r="AJ32" s="21"/>
      <c r="AK32" s="21" t="s">
        <v>40</v>
      </c>
      <c r="AL32" s="21"/>
      <c r="AM32" s="21"/>
      <c r="AN32" s="21"/>
      <c r="AO32" s="21"/>
      <c r="AP32" s="21" t="s">
        <v>6</v>
      </c>
      <c r="AQ32" s="21"/>
      <c r="AR32" s="21"/>
      <c r="AS32" s="21"/>
      <c r="AT32" s="21"/>
      <c r="AU32" s="21" t="s">
        <v>5</v>
      </c>
      <c r="AV32" s="21"/>
      <c r="AW32" s="21"/>
      <c r="AX32" s="21"/>
      <c r="AY32" s="21"/>
      <c r="AZ32" s="21" t="s">
        <v>40</v>
      </c>
      <c r="BA32" s="21"/>
      <c r="BB32" s="21"/>
      <c r="BC32" s="21"/>
      <c r="BD32" s="21" t="s">
        <v>6</v>
      </c>
      <c r="BE32" s="21"/>
      <c r="BF32" s="21"/>
      <c r="BG32" s="21"/>
      <c r="BH32" s="21"/>
      <c r="BI32" s="21" t="s">
        <v>5</v>
      </c>
      <c r="BJ32" s="21"/>
      <c r="BK32" s="21"/>
      <c r="BL32" s="21"/>
      <c r="BM32" s="21"/>
      <c r="BN32" s="21" t="s">
        <v>42</v>
      </c>
      <c r="BO32" s="21"/>
      <c r="BP32" s="21"/>
      <c r="BQ32" s="21"/>
    </row>
    <row r="33" spans="1:79" ht="15.95" customHeight="1">
      <c r="A33" s="73">
        <v>1</v>
      </c>
      <c r="B33" s="73"/>
      <c r="C33" s="73">
        <v>2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0">
        <v>3</v>
      </c>
      <c r="AB33" s="71"/>
      <c r="AC33" s="71"/>
      <c r="AD33" s="71"/>
      <c r="AE33" s="72"/>
      <c r="AF33" s="70">
        <v>4</v>
      </c>
      <c r="AG33" s="71"/>
      <c r="AH33" s="71"/>
      <c r="AI33" s="71"/>
      <c r="AJ33" s="72"/>
      <c r="AK33" s="70">
        <v>5</v>
      </c>
      <c r="AL33" s="71"/>
      <c r="AM33" s="71"/>
      <c r="AN33" s="71"/>
      <c r="AO33" s="72"/>
      <c r="AP33" s="70">
        <v>6</v>
      </c>
      <c r="AQ33" s="71"/>
      <c r="AR33" s="71"/>
      <c r="AS33" s="71"/>
      <c r="AT33" s="72"/>
      <c r="AU33" s="70">
        <v>7</v>
      </c>
      <c r="AV33" s="71"/>
      <c r="AW33" s="71"/>
      <c r="AX33" s="71"/>
      <c r="AY33" s="72"/>
      <c r="AZ33" s="70">
        <v>8</v>
      </c>
      <c r="BA33" s="71"/>
      <c r="BB33" s="71"/>
      <c r="BC33" s="72"/>
      <c r="BD33" s="70">
        <v>9</v>
      </c>
      <c r="BE33" s="71"/>
      <c r="BF33" s="71"/>
      <c r="BG33" s="71"/>
      <c r="BH33" s="72"/>
      <c r="BI33" s="73">
        <v>10</v>
      </c>
      <c r="BJ33" s="73"/>
      <c r="BK33" s="73"/>
      <c r="BL33" s="73"/>
      <c r="BM33" s="73"/>
      <c r="BN33" s="73">
        <v>11</v>
      </c>
      <c r="BO33" s="73"/>
      <c r="BP33" s="73"/>
      <c r="BQ33" s="73"/>
    </row>
    <row r="34" spans="1:79" ht="15.75" hidden="1" customHeight="1">
      <c r="A34" s="47" t="s">
        <v>21</v>
      </c>
      <c r="B34" s="47"/>
      <c r="C34" s="74" t="s">
        <v>22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/>
      <c r="AA34" s="45" t="s">
        <v>16</v>
      </c>
      <c r="AB34" s="45"/>
      <c r="AC34" s="45"/>
      <c r="AD34" s="45"/>
      <c r="AE34" s="45"/>
      <c r="AF34" s="45" t="s">
        <v>15</v>
      </c>
      <c r="AG34" s="45"/>
      <c r="AH34" s="45"/>
      <c r="AI34" s="45"/>
      <c r="AJ34" s="45"/>
      <c r="AK34" s="63" t="s">
        <v>24</v>
      </c>
      <c r="AL34" s="63"/>
      <c r="AM34" s="63"/>
      <c r="AN34" s="63"/>
      <c r="AO34" s="63"/>
      <c r="AP34" s="45" t="s">
        <v>17</v>
      </c>
      <c r="AQ34" s="45"/>
      <c r="AR34" s="45"/>
      <c r="AS34" s="45"/>
      <c r="AT34" s="45"/>
      <c r="AU34" s="45" t="s">
        <v>18</v>
      </c>
      <c r="AV34" s="45"/>
      <c r="AW34" s="45"/>
      <c r="AX34" s="45"/>
      <c r="AY34" s="45"/>
      <c r="AZ34" s="63" t="s">
        <v>24</v>
      </c>
      <c r="BA34" s="63"/>
      <c r="BB34" s="63"/>
      <c r="BC34" s="63"/>
      <c r="BD34" s="69" t="s">
        <v>50</v>
      </c>
      <c r="BE34" s="69"/>
      <c r="BF34" s="69"/>
      <c r="BG34" s="69"/>
      <c r="BH34" s="69"/>
      <c r="BI34" s="69" t="s">
        <v>50</v>
      </c>
      <c r="BJ34" s="69"/>
      <c r="BK34" s="69"/>
      <c r="BL34" s="69"/>
      <c r="BM34" s="69"/>
      <c r="BN34" s="64" t="s">
        <v>24</v>
      </c>
      <c r="BO34" s="64"/>
      <c r="BP34" s="64"/>
      <c r="BQ34" s="64"/>
      <c r="CA34" s="1" t="s">
        <v>29</v>
      </c>
    </row>
    <row r="35" spans="1:79" ht="15.75" customHeight="1">
      <c r="A35" s="21">
        <v>1</v>
      </c>
      <c r="B35" s="21"/>
      <c r="C35" s="41" t="s">
        <v>62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4"/>
      <c r="AA35" s="40">
        <v>70000</v>
      </c>
      <c r="AB35" s="40"/>
      <c r="AC35" s="40"/>
      <c r="AD35" s="40"/>
      <c r="AE35" s="40"/>
      <c r="AF35" s="40">
        <v>0</v>
      </c>
      <c r="AG35" s="40"/>
      <c r="AH35" s="40"/>
      <c r="AI35" s="40"/>
      <c r="AJ35" s="40"/>
      <c r="AK35" s="40">
        <f>AA35+AF35</f>
        <v>70000</v>
      </c>
      <c r="AL35" s="40"/>
      <c r="AM35" s="40"/>
      <c r="AN35" s="40"/>
      <c r="AO35" s="40"/>
      <c r="AP35" s="40">
        <v>18337.88</v>
      </c>
      <c r="AQ35" s="40"/>
      <c r="AR35" s="40"/>
      <c r="AS35" s="40"/>
      <c r="AT35" s="40"/>
      <c r="AU35" s="40">
        <v>0</v>
      </c>
      <c r="AV35" s="40"/>
      <c r="AW35" s="40"/>
      <c r="AX35" s="40"/>
      <c r="AY35" s="40"/>
      <c r="AZ35" s="40">
        <f>AP35+AU35</f>
        <v>18337.88</v>
      </c>
      <c r="BA35" s="40"/>
      <c r="BB35" s="40"/>
      <c r="BC35" s="40"/>
      <c r="BD35" s="40">
        <f>AP35-AA35</f>
        <v>-51662.119999999995</v>
      </c>
      <c r="BE35" s="40"/>
      <c r="BF35" s="40"/>
      <c r="BG35" s="40"/>
      <c r="BH35" s="40"/>
      <c r="BI35" s="40">
        <f>AU35-AF35</f>
        <v>0</v>
      </c>
      <c r="BJ35" s="40"/>
      <c r="BK35" s="40"/>
      <c r="BL35" s="40"/>
      <c r="BM35" s="40"/>
      <c r="BN35" s="40">
        <f>BD35+BI35</f>
        <v>-51662.119999999995</v>
      </c>
      <c r="BO35" s="40"/>
      <c r="BP35" s="40"/>
      <c r="BQ35" s="40"/>
      <c r="CA35" s="1" t="s">
        <v>30</v>
      </c>
    </row>
    <row r="36" spans="1:79" ht="31.5" customHeight="1">
      <c r="A36" s="21">
        <v>2</v>
      </c>
      <c r="B36" s="21"/>
      <c r="C36" s="41" t="s">
        <v>138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40">
        <v>1575060</v>
      </c>
      <c r="AB36" s="40"/>
      <c r="AC36" s="40"/>
      <c r="AD36" s="40"/>
      <c r="AE36" s="40"/>
      <c r="AF36" s="40">
        <v>0</v>
      </c>
      <c r="AG36" s="40"/>
      <c r="AH36" s="40"/>
      <c r="AI36" s="40"/>
      <c r="AJ36" s="40"/>
      <c r="AK36" s="40">
        <f>AA36+AF36</f>
        <v>1575060</v>
      </c>
      <c r="AL36" s="40"/>
      <c r="AM36" s="40"/>
      <c r="AN36" s="40"/>
      <c r="AO36" s="40"/>
      <c r="AP36" s="40">
        <v>1083969.55</v>
      </c>
      <c r="AQ36" s="40"/>
      <c r="AR36" s="40"/>
      <c r="AS36" s="40"/>
      <c r="AT36" s="40"/>
      <c r="AU36" s="40">
        <v>0</v>
      </c>
      <c r="AV36" s="40"/>
      <c r="AW36" s="40"/>
      <c r="AX36" s="40"/>
      <c r="AY36" s="40"/>
      <c r="AZ36" s="40">
        <f>AP36+AU36</f>
        <v>1083969.55</v>
      </c>
      <c r="BA36" s="40"/>
      <c r="BB36" s="40"/>
      <c r="BC36" s="40"/>
      <c r="BD36" s="40">
        <f>AP36-AA36</f>
        <v>-491090.44999999995</v>
      </c>
      <c r="BE36" s="40"/>
      <c r="BF36" s="40"/>
      <c r="BG36" s="40"/>
      <c r="BH36" s="40"/>
      <c r="BI36" s="40">
        <f>AU36-AF36</f>
        <v>0</v>
      </c>
      <c r="BJ36" s="40"/>
      <c r="BK36" s="40"/>
      <c r="BL36" s="40"/>
      <c r="BM36" s="40"/>
      <c r="BN36" s="40">
        <f>BD36+BI36</f>
        <v>-491090.44999999995</v>
      </c>
      <c r="BO36" s="40"/>
      <c r="BP36" s="40"/>
      <c r="BQ36" s="40"/>
    </row>
    <row r="37" spans="1:79" s="16" customFormat="1" ht="15.75">
      <c r="A37" s="27"/>
      <c r="B37" s="27"/>
      <c r="C37" s="39" t="s">
        <v>68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30"/>
      <c r="AA37" s="38">
        <f>SUM(AA35:AA36)</f>
        <v>1645060</v>
      </c>
      <c r="AB37" s="38"/>
      <c r="AC37" s="38"/>
      <c r="AD37" s="38"/>
      <c r="AE37" s="38"/>
      <c r="AF37" s="38">
        <v>0</v>
      </c>
      <c r="AG37" s="38"/>
      <c r="AH37" s="38"/>
      <c r="AI37" s="38"/>
      <c r="AJ37" s="38"/>
      <c r="AK37" s="38">
        <f>AA37+AF37</f>
        <v>1645060</v>
      </c>
      <c r="AL37" s="38"/>
      <c r="AM37" s="38"/>
      <c r="AN37" s="38"/>
      <c r="AO37" s="38"/>
      <c r="AP37" s="38">
        <v>1102307.43</v>
      </c>
      <c r="AQ37" s="38"/>
      <c r="AR37" s="38"/>
      <c r="AS37" s="38"/>
      <c r="AT37" s="38"/>
      <c r="AU37" s="38">
        <v>0</v>
      </c>
      <c r="AV37" s="38"/>
      <c r="AW37" s="38"/>
      <c r="AX37" s="38"/>
      <c r="AY37" s="38"/>
      <c r="AZ37" s="38">
        <f>AP37+AU37</f>
        <v>1102307.43</v>
      </c>
      <c r="BA37" s="38"/>
      <c r="BB37" s="38"/>
      <c r="BC37" s="38"/>
      <c r="BD37" s="38">
        <f>AP37-AA37</f>
        <v>-542752.57000000007</v>
      </c>
      <c r="BE37" s="38"/>
      <c r="BF37" s="38"/>
      <c r="BG37" s="38"/>
      <c r="BH37" s="38"/>
      <c r="BI37" s="38">
        <f>AU37-AF37</f>
        <v>0</v>
      </c>
      <c r="BJ37" s="38"/>
      <c r="BK37" s="38"/>
      <c r="BL37" s="38"/>
      <c r="BM37" s="38"/>
      <c r="BN37" s="38">
        <f>BD37+BI37</f>
        <v>-542752.57000000007</v>
      </c>
      <c r="BO37" s="38"/>
      <c r="BP37" s="38"/>
      <c r="BQ37" s="38"/>
    </row>
    <row r="38" spans="1:79" ht="15.75" customHeight="1">
      <c r="A38" s="58" t="s">
        <v>44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>
      <c r="A39" s="68" t="s">
        <v>101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79" ht="28.5" customHeight="1">
      <c r="A40" s="21" t="s">
        <v>45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 t="s">
        <v>39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 t="s">
        <v>4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 t="s">
        <v>3</v>
      </c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"/>
      <c r="BN40" s="2"/>
      <c r="BO40" s="2"/>
      <c r="BP40" s="2"/>
      <c r="BQ40" s="2"/>
    </row>
    <row r="41" spans="1:79" ht="29.1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 t="s">
        <v>6</v>
      </c>
      <c r="R41" s="21"/>
      <c r="S41" s="21"/>
      <c r="T41" s="21"/>
      <c r="U41" s="21"/>
      <c r="V41" s="21" t="s">
        <v>5</v>
      </c>
      <c r="W41" s="21"/>
      <c r="X41" s="21"/>
      <c r="Y41" s="21"/>
      <c r="Z41" s="21"/>
      <c r="AA41" s="21" t="s">
        <v>40</v>
      </c>
      <c r="AB41" s="21"/>
      <c r="AC41" s="21"/>
      <c r="AD41" s="21"/>
      <c r="AE41" s="21"/>
      <c r="AF41" s="21"/>
      <c r="AG41" s="21" t="s">
        <v>6</v>
      </c>
      <c r="AH41" s="21"/>
      <c r="AI41" s="21"/>
      <c r="AJ41" s="21"/>
      <c r="AK41" s="21"/>
      <c r="AL41" s="21" t="s">
        <v>5</v>
      </c>
      <c r="AM41" s="21"/>
      <c r="AN41" s="21"/>
      <c r="AO41" s="21"/>
      <c r="AP41" s="21"/>
      <c r="AQ41" s="21" t="s">
        <v>40</v>
      </c>
      <c r="AR41" s="21"/>
      <c r="AS41" s="21"/>
      <c r="AT41" s="21"/>
      <c r="AU41" s="21"/>
      <c r="AV41" s="21"/>
      <c r="AW41" s="54" t="s">
        <v>6</v>
      </c>
      <c r="AX41" s="55"/>
      <c r="AY41" s="55"/>
      <c r="AZ41" s="55"/>
      <c r="BA41" s="56"/>
      <c r="BB41" s="54" t="s">
        <v>5</v>
      </c>
      <c r="BC41" s="55"/>
      <c r="BD41" s="55"/>
      <c r="BE41" s="55"/>
      <c r="BF41" s="56"/>
      <c r="BG41" s="21" t="s">
        <v>40</v>
      </c>
      <c r="BH41" s="21"/>
      <c r="BI41" s="21"/>
      <c r="BJ41" s="21"/>
      <c r="BK41" s="21"/>
      <c r="BL41" s="21"/>
      <c r="BM41" s="2"/>
      <c r="BN41" s="2"/>
      <c r="BO41" s="2"/>
      <c r="BP41" s="2"/>
      <c r="BQ41" s="2"/>
    </row>
    <row r="42" spans="1:79" ht="15.95" customHeight="1">
      <c r="A42" s="21">
        <v>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v>2</v>
      </c>
      <c r="R42" s="21"/>
      <c r="S42" s="21"/>
      <c r="T42" s="21"/>
      <c r="U42" s="21"/>
      <c r="V42" s="21">
        <v>3</v>
      </c>
      <c r="W42" s="21"/>
      <c r="X42" s="21"/>
      <c r="Y42" s="21"/>
      <c r="Z42" s="21"/>
      <c r="AA42" s="21">
        <v>4</v>
      </c>
      <c r="AB42" s="21"/>
      <c r="AC42" s="21"/>
      <c r="AD42" s="21"/>
      <c r="AE42" s="21"/>
      <c r="AF42" s="21"/>
      <c r="AG42" s="21">
        <v>5</v>
      </c>
      <c r="AH42" s="21"/>
      <c r="AI42" s="21"/>
      <c r="AJ42" s="21"/>
      <c r="AK42" s="21"/>
      <c r="AL42" s="21">
        <v>6</v>
      </c>
      <c r="AM42" s="21"/>
      <c r="AN42" s="21"/>
      <c r="AO42" s="21"/>
      <c r="AP42" s="21"/>
      <c r="AQ42" s="21">
        <v>7</v>
      </c>
      <c r="AR42" s="21"/>
      <c r="AS42" s="21"/>
      <c r="AT42" s="21"/>
      <c r="AU42" s="21"/>
      <c r="AV42" s="21"/>
      <c r="AW42" s="21">
        <v>8</v>
      </c>
      <c r="AX42" s="21"/>
      <c r="AY42" s="21"/>
      <c r="AZ42" s="21"/>
      <c r="BA42" s="21"/>
      <c r="BB42" s="62">
        <v>9</v>
      </c>
      <c r="BC42" s="62"/>
      <c r="BD42" s="62"/>
      <c r="BE42" s="62"/>
      <c r="BF42" s="62"/>
      <c r="BG42" s="62">
        <v>10</v>
      </c>
      <c r="BH42" s="62"/>
      <c r="BI42" s="62"/>
      <c r="BJ42" s="62"/>
      <c r="BK42" s="62"/>
      <c r="BL42" s="62"/>
      <c r="BM42" s="6"/>
      <c r="BN42" s="6"/>
      <c r="BO42" s="6"/>
      <c r="BP42" s="6"/>
      <c r="BQ42" s="6"/>
    </row>
    <row r="43" spans="1:79" ht="18" hidden="1" customHeight="1">
      <c r="A43" s="51" t="s">
        <v>22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45" t="s">
        <v>16</v>
      </c>
      <c r="R43" s="45"/>
      <c r="S43" s="45"/>
      <c r="T43" s="45"/>
      <c r="U43" s="45"/>
      <c r="V43" s="45" t="s">
        <v>15</v>
      </c>
      <c r="W43" s="45"/>
      <c r="X43" s="45"/>
      <c r="Y43" s="45"/>
      <c r="Z43" s="45"/>
      <c r="AA43" s="63" t="s">
        <v>24</v>
      </c>
      <c r="AB43" s="64"/>
      <c r="AC43" s="64"/>
      <c r="AD43" s="64"/>
      <c r="AE43" s="64"/>
      <c r="AF43" s="64"/>
      <c r="AG43" s="45" t="s">
        <v>17</v>
      </c>
      <c r="AH43" s="45"/>
      <c r="AI43" s="45"/>
      <c r="AJ43" s="45"/>
      <c r="AK43" s="45"/>
      <c r="AL43" s="45" t="s">
        <v>18</v>
      </c>
      <c r="AM43" s="45"/>
      <c r="AN43" s="45"/>
      <c r="AO43" s="45"/>
      <c r="AP43" s="45"/>
      <c r="AQ43" s="63" t="s">
        <v>24</v>
      </c>
      <c r="AR43" s="64"/>
      <c r="AS43" s="64"/>
      <c r="AT43" s="64"/>
      <c r="AU43" s="64"/>
      <c r="AV43" s="64"/>
      <c r="AW43" s="65" t="s">
        <v>25</v>
      </c>
      <c r="AX43" s="66"/>
      <c r="AY43" s="66"/>
      <c r="AZ43" s="66"/>
      <c r="BA43" s="67"/>
      <c r="BB43" s="65" t="s">
        <v>25</v>
      </c>
      <c r="BC43" s="66"/>
      <c r="BD43" s="66"/>
      <c r="BE43" s="66"/>
      <c r="BF43" s="67"/>
      <c r="BG43" s="64" t="s">
        <v>24</v>
      </c>
      <c r="BH43" s="64"/>
      <c r="BI43" s="64"/>
      <c r="BJ43" s="64"/>
      <c r="BK43" s="64"/>
      <c r="BL43" s="64"/>
      <c r="BM43" s="7"/>
      <c r="BN43" s="7"/>
      <c r="BO43" s="7"/>
      <c r="BP43" s="7"/>
      <c r="BQ43" s="7"/>
      <c r="CA43" s="1" t="s">
        <v>31</v>
      </c>
    </row>
    <row r="44" spans="1:79" s="16" customFormat="1" ht="15.75">
      <c r="A44" s="60" t="s">
        <v>69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>
        <f>Q44+V44</f>
        <v>0</v>
      </c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>
        <f>AG44+AL44</f>
        <v>0</v>
      </c>
      <c r="AR44" s="61"/>
      <c r="AS44" s="61"/>
      <c r="AT44" s="61"/>
      <c r="AU44" s="61"/>
      <c r="AV44" s="61"/>
      <c r="AW44" s="61">
        <f>AG44-Q44</f>
        <v>0</v>
      </c>
      <c r="AX44" s="61"/>
      <c r="AY44" s="61"/>
      <c r="AZ44" s="61"/>
      <c r="BA44" s="61"/>
      <c r="BB44" s="57">
        <f>AL44-V44</f>
        <v>0</v>
      </c>
      <c r="BC44" s="57"/>
      <c r="BD44" s="57"/>
      <c r="BE44" s="57"/>
      <c r="BF44" s="57"/>
      <c r="BG44" s="57">
        <f>AW44+BB44</f>
        <v>0</v>
      </c>
      <c r="BH44" s="57"/>
      <c r="BI44" s="57"/>
      <c r="BJ44" s="57"/>
      <c r="BK44" s="57"/>
      <c r="BL44" s="57"/>
      <c r="BM44" s="17"/>
      <c r="BN44" s="17"/>
      <c r="BO44" s="17"/>
      <c r="BP44" s="17"/>
      <c r="BQ44" s="17"/>
      <c r="CA44" s="16" t="s">
        <v>32</v>
      </c>
    </row>
    <row r="45" spans="1:79" ht="15.75" customHeight="1">
      <c r="A45" s="58" t="s">
        <v>46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</row>
    <row r="47" spans="1:79" ht="45" customHeight="1">
      <c r="A47" s="21" t="s">
        <v>11</v>
      </c>
      <c r="B47" s="21"/>
      <c r="C47" s="54" t="s">
        <v>10</v>
      </c>
      <c r="D47" s="55"/>
      <c r="E47" s="55"/>
      <c r="F47" s="55"/>
      <c r="G47" s="55"/>
      <c r="H47" s="55"/>
      <c r="I47" s="55"/>
      <c r="J47" s="54" t="s">
        <v>9</v>
      </c>
      <c r="K47" s="55"/>
      <c r="L47" s="55"/>
      <c r="M47" s="55"/>
      <c r="N47" s="55"/>
      <c r="O47" s="21" t="s">
        <v>8</v>
      </c>
      <c r="P47" s="21"/>
      <c r="Q47" s="21"/>
      <c r="R47" s="21"/>
      <c r="S47" s="21"/>
      <c r="T47" s="21"/>
      <c r="U47" s="21"/>
      <c r="V47" s="21"/>
      <c r="W47" s="21"/>
      <c r="X47" s="21"/>
      <c r="Y47" s="21" t="s">
        <v>39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 t="s">
        <v>47</v>
      </c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9" t="s">
        <v>3</v>
      </c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10"/>
      <c r="BS47" s="10"/>
      <c r="BT47" s="10"/>
      <c r="BU47" s="10"/>
      <c r="BV47" s="10"/>
      <c r="BW47" s="10"/>
      <c r="BX47" s="10"/>
      <c r="BY47" s="10"/>
      <c r="BZ47" s="9"/>
    </row>
    <row r="48" spans="1:79" ht="32.25" customHeight="1">
      <c r="A48" s="54"/>
      <c r="B48" s="5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54" t="s">
        <v>6</v>
      </c>
      <c r="Z48" s="55"/>
      <c r="AA48" s="55"/>
      <c r="AB48" s="55"/>
      <c r="AC48" s="56"/>
      <c r="AD48" s="54" t="s">
        <v>5</v>
      </c>
      <c r="AE48" s="55"/>
      <c r="AF48" s="55"/>
      <c r="AG48" s="55"/>
      <c r="AH48" s="56"/>
      <c r="AI48" s="21" t="s">
        <v>40</v>
      </c>
      <c r="AJ48" s="21"/>
      <c r="AK48" s="21"/>
      <c r="AL48" s="21"/>
      <c r="AM48" s="21"/>
      <c r="AN48" s="21" t="s">
        <v>6</v>
      </c>
      <c r="AO48" s="21"/>
      <c r="AP48" s="21"/>
      <c r="AQ48" s="21"/>
      <c r="AR48" s="21"/>
      <c r="AS48" s="21" t="s">
        <v>5</v>
      </c>
      <c r="AT48" s="21"/>
      <c r="AU48" s="21"/>
      <c r="AV48" s="21"/>
      <c r="AW48" s="21"/>
      <c r="AX48" s="21" t="s">
        <v>40</v>
      </c>
      <c r="AY48" s="21"/>
      <c r="AZ48" s="21"/>
      <c r="BA48" s="21"/>
      <c r="BB48" s="21"/>
      <c r="BC48" s="21" t="s">
        <v>6</v>
      </c>
      <c r="BD48" s="21"/>
      <c r="BE48" s="21"/>
      <c r="BF48" s="21"/>
      <c r="BG48" s="21"/>
      <c r="BH48" s="21" t="s">
        <v>5</v>
      </c>
      <c r="BI48" s="21"/>
      <c r="BJ48" s="21"/>
      <c r="BK48" s="21"/>
      <c r="BL48" s="21"/>
      <c r="BM48" s="21" t="s">
        <v>40</v>
      </c>
      <c r="BN48" s="21"/>
      <c r="BO48" s="21"/>
      <c r="BP48" s="21"/>
      <c r="BQ48" s="21"/>
      <c r="BR48" s="2"/>
      <c r="BS48" s="2"/>
      <c r="BT48" s="2"/>
      <c r="BU48" s="2"/>
      <c r="BV48" s="2"/>
      <c r="BW48" s="2"/>
      <c r="BX48" s="2"/>
      <c r="BY48" s="2"/>
      <c r="BZ48" s="9"/>
    </row>
    <row r="49" spans="1:79" ht="15.95" customHeight="1">
      <c r="A49" s="21">
        <v>1</v>
      </c>
      <c r="B49" s="21"/>
      <c r="C49" s="21">
        <v>2</v>
      </c>
      <c r="D49" s="21"/>
      <c r="E49" s="21"/>
      <c r="F49" s="21"/>
      <c r="G49" s="21"/>
      <c r="H49" s="21"/>
      <c r="I49" s="21"/>
      <c r="J49" s="21">
        <v>3</v>
      </c>
      <c r="K49" s="21"/>
      <c r="L49" s="21"/>
      <c r="M49" s="21"/>
      <c r="N49" s="21"/>
      <c r="O49" s="21">
        <v>4</v>
      </c>
      <c r="P49" s="21"/>
      <c r="Q49" s="21"/>
      <c r="R49" s="21"/>
      <c r="S49" s="21"/>
      <c r="T49" s="21"/>
      <c r="U49" s="21"/>
      <c r="V49" s="21"/>
      <c r="W49" s="21"/>
      <c r="X49" s="21"/>
      <c r="Y49" s="21">
        <v>5</v>
      </c>
      <c r="Z49" s="21"/>
      <c r="AA49" s="21"/>
      <c r="AB49" s="21"/>
      <c r="AC49" s="21"/>
      <c r="AD49" s="21">
        <v>6</v>
      </c>
      <c r="AE49" s="21"/>
      <c r="AF49" s="21"/>
      <c r="AG49" s="21"/>
      <c r="AH49" s="21"/>
      <c r="AI49" s="21">
        <v>7</v>
      </c>
      <c r="AJ49" s="21"/>
      <c r="AK49" s="21"/>
      <c r="AL49" s="21"/>
      <c r="AM49" s="21"/>
      <c r="AN49" s="54">
        <v>8</v>
      </c>
      <c r="AO49" s="55"/>
      <c r="AP49" s="55"/>
      <c r="AQ49" s="55"/>
      <c r="AR49" s="56"/>
      <c r="AS49" s="54">
        <v>9</v>
      </c>
      <c r="AT49" s="55"/>
      <c r="AU49" s="55"/>
      <c r="AV49" s="55"/>
      <c r="AW49" s="56"/>
      <c r="AX49" s="54">
        <v>10</v>
      </c>
      <c r="AY49" s="55"/>
      <c r="AZ49" s="55"/>
      <c r="BA49" s="55"/>
      <c r="BB49" s="56"/>
      <c r="BC49" s="54">
        <v>11</v>
      </c>
      <c r="BD49" s="55"/>
      <c r="BE49" s="55"/>
      <c r="BF49" s="55"/>
      <c r="BG49" s="56"/>
      <c r="BH49" s="54">
        <v>12</v>
      </c>
      <c r="BI49" s="55"/>
      <c r="BJ49" s="55"/>
      <c r="BK49" s="55"/>
      <c r="BL49" s="56"/>
      <c r="BM49" s="54">
        <v>13</v>
      </c>
      <c r="BN49" s="55"/>
      <c r="BO49" s="55"/>
      <c r="BP49" s="55"/>
      <c r="BQ49" s="56"/>
      <c r="BR49" s="2"/>
      <c r="BS49" s="2"/>
      <c r="BT49" s="2"/>
      <c r="BU49" s="2"/>
      <c r="BV49" s="2"/>
      <c r="BW49" s="2"/>
      <c r="BX49" s="2"/>
      <c r="BY49" s="2"/>
      <c r="BZ49" s="9"/>
    </row>
    <row r="50" spans="1:79" ht="12.75" hidden="1" customHeight="1">
      <c r="A50" s="47" t="s">
        <v>57</v>
      </c>
      <c r="B50" s="47"/>
      <c r="C50" s="48" t="s">
        <v>22</v>
      </c>
      <c r="D50" s="49"/>
      <c r="E50" s="49"/>
      <c r="F50" s="49"/>
      <c r="G50" s="49"/>
      <c r="H50" s="49"/>
      <c r="I50" s="50"/>
      <c r="J50" s="47" t="s">
        <v>23</v>
      </c>
      <c r="K50" s="47"/>
      <c r="L50" s="47"/>
      <c r="M50" s="47"/>
      <c r="N50" s="47"/>
      <c r="O50" s="51" t="s">
        <v>58</v>
      </c>
      <c r="P50" s="51"/>
      <c r="Q50" s="51"/>
      <c r="R50" s="51"/>
      <c r="S50" s="51"/>
      <c r="T50" s="51"/>
      <c r="U50" s="51"/>
      <c r="V50" s="51"/>
      <c r="W50" s="51"/>
      <c r="X50" s="48"/>
      <c r="Y50" s="45" t="s">
        <v>16</v>
      </c>
      <c r="Z50" s="45"/>
      <c r="AA50" s="45"/>
      <c r="AB50" s="45"/>
      <c r="AC50" s="45"/>
      <c r="AD50" s="45" t="s">
        <v>48</v>
      </c>
      <c r="AE50" s="45"/>
      <c r="AF50" s="45"/>
      <c r="AG50" s="45"/>
      <c r="AH50" s="45"/>
      <c r="AI50" s="45" t="s">
        <v>24</v>
      </c>
      <c r="AJ50" s="45"/>
      <c r="AK50" s="45"/>
      <c r="AL50" s="45"/>
      <c r="AM50" s="45"/>
      <c r="AN50" s="45" t="s">
        <v>49</v>
      </c>
      <c r="AO50" s="45"/>
      <c r="AP50" s="45"/>
      <c r="AQ50" s="45"/>
      <c r="AR50" s="45"/>
      <c r="AS50" s="45" t="s">
        <v>17</v>
      </c>
      <c r="AT50" s="45"/>
      <c r="AU50" s="45"/>
      <c r="AV50" s="45"/>
      <c r="AW50" s="45"/>
      <c r="AX50" s="45" t="s">
        <v>24</v>
      </c>
      <c r="AY50" s="45"/>
      <c r="AZ50" s="45"/>
      <c r="BA50" s="45"/>
      <c r="BB50" s="45"/>
      <c r="BC50" s="45" t="s">
        <v>51</v>
      </c>
      <c r="BD50" s="45"/>
      <c r="BE50" s="45"/>
      <c r="BF50" s="45"/>
      <c r="BG50" s="45"/>
      <c r="BH50" s="45" t="s">
        <v>51</v>
      </c>
      <c r="BI50" s="45"/>
      <c r="BJ50" s="45"/>
      <c r="BK50" s="45"/>
      <c r="BL50" s="45"/>
      <c r="BM50" s="46" t="s">
        <v>24</v>
      </c>
      <c r="BN50" s="46"/>
      <c r="BO50" s="46"/>
      <c r="BP50" s="46"/>
      <c r="BQ50" s="46"/>
      <c r="BR50" s="12"/>
      <c r="BS50" s="12"/>
      <c r="BT50" s="9"/>
      <c r="BU50" s="9"/>
      <c r="BV50" s="9"/>
      <c r="BW50" s="9"/>
      <c r="BX50" s="9"/>
      <c r="BY50" s="9"/>
      <c r="BZ50" s="9"/>
      <c r="CA50" s="1" t="s">
        <v>33</v>
      </c>
    </row>
    <row r="51" spans="1:79" s="16" customFormat="1" ht="15.75">
      <c r="A51" s="27">
        <v>1</v>
      </c>
      <c r="B51" s="27"/>
      <c r="C51" s="31" t="s">
        <v>70</v>
      </c>
      <c r="D51" s="31"/>
      <c r="E51" s="31"/>
      <c r="F51" s="31"/>
      <c r="G51" s="31"/>
      <c r="H51" s="31"/>
      <c r="I51" s="31"/>
      <c r="J51" s="31" t="s">
        <v>71</v>
      </c>
      <c r="K51" s="31"/>
      <c r="L51" s="31"/>
      <c r="M51" s="31"/>
      <c r="N51" s="31"/>
      <c r="O51" s="31" t="s">
        <v>71</v>
      </c>
      <c r="P51" s="31"/>
      <c r="Q51" s="31"/>
      <c r="R51" s="31"/>
      <c r="S51" s="31"/>
      <c r="T51" s="31"/>
      <c r="U51" s="31"/>
      <c r="V51" s="31"/>
      <c r="W51" s="31"/>
      <c r="X51" s="31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18"/>
      <c r="BS51" s="18"/>
      <c r="BT51" s="18"/>
      <c r="BU51" s="18"/>
      <c r="BV51" s="18"/>
      <c r="BW51" s="18"/>
      <c r="BX51" s="18"/>
      <c r="BY51" s="18"/>
      <c r="BZ51" s="19"/>
      <c r="CA51" s="16" t="s">
        <v>34</v>
      </c>
    </row>
    <row r="52" spans="1:79" ht="77.25" customHeight="1">
      <c r="A52" s="21">
        <v>2</v>
      </c>
      <c r="B52" s="21"/>
      <c r="C52" s="22" t="s">
        <v>231</v>
      </c>
      <c r="D52" s="34"/>
      <c r="E52" s="34"/>
      <c r="F52" s="34"/>
      <c r="G52" s="34"/>
      <c r="H52" s="34"/>
      <c r="I52" s="35"/>
      <c r="J52" s="25" t="s">
        <v>73</v>
      </c>
      <c r="K52" s="25"/>
      <c r="L52" s="25"/>
      <c r="M52" s="25"/>
      <c r="N52" s="25"/>
      <c r="O52" s="25" t="s">
        <v>140</v>
      </c>
      <c r="P52" s="25"/>
      <c r="Q52" s="25"/>
      <c r="R52" s="25"/>
      <c r="S52" s="25"/>
      <c r="T52" s="25"/>
      <c r="U52" s="25"/>
      <c r="V52" s="25"/>
      <c r="W52" s="25"/>
      <c r="X52" s="25"/>
      <c r="Y52" s="26">
        <v>74</v>
      </c>
      <c r="Z52" s="26"/>
      <c r="AA52" s="26"/>
      <c r="AB52" s="26"/>
      <c r="AC52" s="26"/>
      <c r="AD52" s="26">
        <v>0</v>
      </c>
      <c r="AE52" s="26"/>
      <c r="AF52" s="26"/>
      <c r="AG52" s="26"/>
      <c r="AH52" s="26"/>
      <c r="AI52" s="26">
        <f>Y52+AD52</f>
        <v>74</v>
      </c>
      <c r="AJ52" s="26"/>
      <c r="AK52" s="26"/>
      <c r="AL52" s="26"/>
      <c r="AM52" s="26"/>
      <c r="AN52" s="26">
        <v>44</v>
      </c>
      <c r="AO52" s="26"/>
      <c r="AP52" s="26"/>
      <c r="AQ52" s="26"/>
      <c r="AR52" s="26"/>
      <c r="AS52" s="26">
        <v>0</v>
      </c>
      <c r="AT52" s="26"/>
      <c r="AU52" s="26"/>
      <c r="AV52" s="26"/>
      <c r="AW52" s="26"/>
      <c r="AX52" s="20">
        <f>AN52+AS52</f>
        <v>44</v>
      </c>
      <c r="AY52" s="20"/>
      <c r="AZ52" s="20"/>
      <c r="BA52" s="20"/>
      <c r="BB52" s="20"/>
      <c r="BC52" s="20">
        <f>AN52-Y52</f>
        <v>-30</v>
      </c>
      <c r="BD52" s="20"/>
      <c r="BE52" s="20"/>
      <c r="BF52" s="20"/>
      <c r="BG52" s="20"/>
      <c r="BH52" s="20">
        <f>AS52-AD52</f>
        <v>0</v>
      </c>
      <c r="BI52" s="20"/>
      <c r="BJ52" s="20"/>
      <c r="BK52" s="20"/>
      <c r="BL52" s="20"/>
      <c r="BM52" s="20">
        <f>BC52+BH52</f>
        <v>-30</v>
      </c>
      <c r="BN52" s="20"/>
      <c r="BO52" s="20"/>
      <c r="BP52" s="20"/>
      <c r="BQ52" s="20"/>
      <c r="BR52" s="11"/>
      <c r="BS52" s="11"/>
      <c r="BT52" s="11"/>
      <c r="BU52" s="11"/>
      <c r="BV52" s="11"/>
      <c r="BW52" s="11"/>
      <c r="BX52" s="11"/>
      <c r="BY52" s="11"/>
      <c r="BZ52" s="9"/>
    </row>
    <row r="53" spans="1:79" ht="64.5" customHeight="1">
      <c r="A53" s="21">
        <v>3</v>
      </c>
      <c r="B53" s="21"/>
      <c r="C53" s="22" t="s">
        <v>232</v>
      </c>
      <c r="D53" s="23"/>
      <c r="E53" s="23"/>
      <c r="F53" s="23"/>
      <c r="G53" s="23"/>
      <c r="H53" s="23"/>
      <c r="I53" s="24"/>
      <c r="J53" s="25" t="s">
        <v>73</v>
      </c>
      <c r="K53" s="25"/>
      <c r="L53" s="25"/>
      <c r="M53" s="25"/>
      <c r="N53" s="25"/>
      <c r="O53" s="25" t="s">
        <v>140</v>
      </c>
      <c r="P53" s="25"/>
      <c r="Q53" s="25"/>
      <c r="R53" s="25"/>
      <c r="S53" s="25"/>
      <c r="T53" s="25"/>
      <c r="U53" s="25"/>
      <c r="V53" s="25"/>
      <c r="W53" s="25"/>
      <c r="X53" s="25"/>
      <c r="Y53" s="26">
        <v>33</v>
      </c>
      <c r="Z53" s="26"/>
      <c r="AA53" s="26"/>
      <c r="AB53" s="26"/>
      <c r="AC53" s="26"/>
      <c r="AD53" s="26">
        <v>0</v>
      </c>
      <c r="AE53" s="26"/>
      <c r="AF53" s="26"/>
      <c r="AG53" s="26"/>
      <c r="AH53" s="26"/>
      <c r="AI53" s="26">
        <f>Y53+AD53</f>
        <v>33</v>
      </c>
      <c r="AJ53" s="26"/>
      <c r="AK53" s="26"/>
      <c r="AL53" s="26"/>
      <c r="AM53" s="26"/>
      <c r="AN53" s="26">
        <v>33</v>
      </c>
      <c r="AO53" s="26"/>
      <c r="AP53" s="26"/>
      <c r="AQ53" s="26"/>
      <c r="AR53" s="26"/>
      <c r="AS53" s="26">
        <v>0</v>
      </c>
      <c r="AT53" s="26"/>
      <c r="AU53" s="26"/>
      <c r="AV53" s="26"/>
      <c r="AW53" s="26"/>
      <c r="AX53" s="20">
        <f>AN53+AS53</f>
        <v>33</v>
      </c>
      <c r="AY53" s="20"/>
      <c r="AZ53" s="20"/>
      <c r="BA53" s="20"/>
      <c r="BB53" s="20"/>
      <c r="BC53" s="20">
        <f>AN53-Y53</f>
        <v>0</v>
      </c>
      <c r="BD53" s="20"/>
      <c r="BE53" s="20"/>
      <c r="BF53" s="20"/>
      <c r="BG53" s="20"/>
      <c r="BH53" s="20">
        <f>AS53-AD53</f>
        <v>0</v>
      </c>
      <c r="BI53" s="20"/>
      <c r="BJ53" s="20"/>
      <c r="BK53" s="20"/>
      <c r="BL53" s="20"/>
      <c r="BM53" s="20">
        <f>BC53+BH53</f>
        <v>0</v>
      </c>
      <c r="BN53" s="20"/>
      <c r="BO53" s="20"/>
      <c r="BP53" s="20"/>
      <c r="BQ53" s="20"/>
      <c r="BR53" s="11"/>
      <c r="BS53" s="11"/>
      <c r="BT53" s="11"/>
      <c r="BU53" s="11"/>
      <c r="BV53" s="11"/>
      <c r="BW53" s="11"/>
      <c r="BX53" s="11"/>
      <c r="BY53" s="11"/>
      <c r="BZ53" s="9"/>
    </row>
    <row r="54" spans="1:79" ht="63.75" customHeight="1">
      <c r="A54" s="21">
        <v>4</v>
      </c>
      <c r="B54" s="21"/>
      <c r="C54" s="22" t="s">
        <v>233</v>
      </c>
      <c r="D54" s="23"/>
      <c r="E54" s="23"/>
      <c r="F54" s="23"/>
      <c r="G54" s="23"/>
      <c r="H54" s="23"/>
      <c r="I54" s="24"/>
      <c r="J54" s="25" t="s">
        <v>73</v>
      </c>
      <c r="K54" s="25"/>
      <c r="L54" s="25"/>
      <c r="M54" s="25"/>
      <c r="N54" s="25"/>
      <c r="O54" s="25" t="s">
        <v>140</v>
      </c>
      <c r="P54" s="25"/>
      <c r="Q54" s="25"/>
      <c r="R54" s="25"/>
      <c r="S54" s="25"/>
      <c r="T54" s="25"/>
      <c r="U54" s="25"/>
      <c r="V54" s="25"/>
      <c r="W54" s="25"/>
      <c r="X54" s="25"/>
      <c r="Y54" s="26">
        <v>44</v>
      </c>
      <c r="Z54" s="26"/>
      <c r="AA54" s="26"/>
      <c r="AB54" s="26"/>
      <c r="AC54" s="26"/>
      <c r="AD54" s="26">
        <v>0</v>
      </c>
      <c r="AE54" s="26"/>
      <c r="AF54" s="26"/>
      <c r="AG54" s="26"/>
      <c r="AH54" s="26"/>
      <c r="AI54" s="26">
        <f>Y54+AD54</f>
        <v>44</v>
      </c>
      <c r="AJ54" s="26"/>
      <c r="AK54" s="26"/>
      <c r="AL54" s="26"/>
      <c r="AM54" s="26"/>
      <c r="AN54" s="26">
        <v>44</v>
      </c>
      <c r="AO54" s="26"/>
      <c r="AP54" s="26"/>
      <c r="AQ54" s="26"/>
      <c r="AR54" s="26"/>
      <c r="AS54" s="26">
        <v>0</v>
      </c>
      <c r="AT54" s="26"/>
      <c r="AU54" s="26"/>
      <c r="AV54" s="26"/>
      <c r="AW54" s="26"/>
      <c r="AX54" s="20">
        <f>AN54+AS54</f>
        <v>44</v>
      </c>
      <c r="AY54" s="20"/>
      <c r="AZ54" s="20"/>
      <c r="BA54" s="20"/>
      <c r="BB54" s="20"/>
      <c r="BC54" s="20">
        <f>AN54-Y54</f>
        <v>0</v>
      </c>
      <c r="BD54" s="20"/>
      <c r="BE54" s="20"/>
      <c r="BF54" s="20"/>
      <c r="BG54" s="20"/>
      <c r="BH54" s="20">
        <f>AS54-AD54</f>
        <v>0</v>
      </c>
      <c r="BI54" s="20"/>
      <c r="BJ54" s="20"/>
      <c r="BK54" s="20"/>
      <c r="BL54" s="20"/>
      <c r="BM54" s="20">
        <f>BC54+BH54</f>
        <v>0</v>
      </c>
      <c r="BN54" s="20"/>
      <c r="BO54" s="20"/>
      <c r="BP54" s="20"/>
      <c r="BQ54" s="20"/>
      <c r="BR54" s="11"/>
      <c r="BS54" s="11"/>
      <c r="BT54" s="11"/>
      <c r="BU54" s="11"/>
      <c r="BV54" s="11"/>
      <c r="BW54" s="11"/>
      <c r="BX54" s="11"/>
      <c r="BY54" s="11"/>
      <c r="BZ54" s="9"/>
    </row>
    <row r="55" spans="1:79" ht="38.25" customHeight="1">
      <c r="A55" s="21">
        <v>5</v>
      </c>
      <c r="B55" s="21"/>
      <c r="C55" s="22" t="s">
        <v>234</v>
      </c>
      <c r="D55" s="23"/>
      <c r="E55" s="23"/>
      <c r="F55" s="23"/>
      <c r="G55" s="23"/>
      <c r="H55" s="23"/>
      <c r="I55" s="24"/>
      <c r="J55" s="25" t="s">
        <v>73</v>
      </c>
      <c r="K55" s="25"/>
      <c r="L55" s="25"/>
      <c r="M55" s="25"/>
      <c r="N55" s="25"/>
      <c r="O55" s="25" t="s">
        <v>140</v>
      </c>
      <c r="P55" s="25"/>
      <c r="Q55" s="25"/>
      <c r="R55" s="25"/>
      <c r="S55" s="25"/>
      <c r="T55" s="25"/>
      <c r="U55" s="25"/>
      <c r="V55" s="25"/>
      <c r="W55" s="25"/>
      <c r="X55" s="25"/>
      <c r="Y55" s="26">
        <v>42</v>
      </c>
      <c r="Z55" s="26"/>
      <c r="AA55" s="26"/>
      <c r="AB55" s="26"/>
      <c r="AC55" s="26"/>
      <c r="AD55" s="26">
        <v>0</v>
      </c>
      <c r="AE55" s="26"/>
      <c r="AF55" s="26"/>
      <c r="AG55" s="26"/>
      <c r="AH55" s="26"/>
      <c r="AI55" s="26">
        <f>Y55+AD55</f>
        <v>42</v>
      </c>
      <c r="AJ55" s="26"/>
      <c r="AK55" s="26"/>
      <c r="AL55" s="26"/>
      <c r="AM55" s="26"/>
      <c r="AN55" s="26">
        <v>33</v>
      </c>
      <c r="AO55" s="26"/>
      <c r="AP55" s="26"/>
      <c r="AQ55" s="26"/>
      <c r="AR55" s="26"/>
      <c r="AS55" s="26">
        <v>0</v>
      </c>
      <c r="AT55" s="26"/>
      <c r="AU55" s="26"/>
      <c r="AV55" s="26"/>
      <c r="AW55" s="26"/>
      <c r="AX55" s="20">
        <f>AN55+AS55</f>
        <v>33</v>
      </c>
      <c r="AY55" s="20"/>
      <c r="AZ55" s="20"/>
      <c r="BA55" s="20"/>
      <c r="BB55" s="20"/>
      <c r="BC55" s="20">
        <f>AN55-Y55</f>
        <v>-9</v>
      </c>
      <c r="BD55" s="20"/>
      <c r="BE55" s="20"/>
      <c r="BF55" s="20"/>
      <c r="BG55" s="20"/>
      <c r="BH55" s="20">
        <f>AS55-AD55</f>
        <v>0</v>
      </c>
      <c r="BI55" s="20"/>
      <c r="BJ55" s="20"/>
      <c r="BK55" s="20"/>
      <c r="BL55" s="20"/>
      <c r="BM55" s="20">
        <f>BC55+BH55</f>
        <v>-9</v>
      </c>
      <c r="BN55" s="20"/>
      <c r="BO55" s="20"/>
      <c r="BP55" s="20"/>
      <c r="BQ55" s="20"/>
      <c r="BR55" s="11"/>
      <c r="BS55" s="11"/>
      <c r="BT55" s="11"/>
      <c r="BU55" s="11"/>
      <c r="BV55" s="11"/>
      <c r="BW55" s="11"/>
      <c r="BX55" s="11"/>
      <c r="BY55" s="11"/>
      <c r="BZ55" s="9"/>
    </row>
    <row r="56" spans="1:79" s="16" customFormat="1" ht="15.75">
      <c r="A56" s="27">
        <v>6</v>
      </c>
      <c r="B56" s="27"/>
      <c r="C56" s="28" t="s">
        <v>75</v>
      </c>
      <c r="D56" s="29"/>
      <c r="E56" s="29"/>
      <c r="F56" s="29"/>
      <c r="G56" s="29"/>
      <c r="H56" s="29"/>
      <c r="I56" s="30"/>
      <c r="J56" s="31" t="s">
        <v>71</v>
      </c>
      <c r="K56" s="31"/>
      <c r="L56" s="31"/>
      <c r="M56" s="31"/>
      <c r="N56" s="31"/>
      <c r="O56" s="31" t="s">
        <v>71</v>
      </c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18"/>
      <c r="BS56" s="18"/>
      <c r="BT56" s="18"/>
      <c r="BU56" s="18"/>
      <c r="BV56" s="18"/>
      <c r="BW56" s="18"/>
      <c r="BX56" s="18"/>
      <c r="BY56" s="18"/>
      <c r="BZ56" s="19"/>
    </row>
    <row r="57" spans="1:79" ht="89.25" customHeight="1">
      <c r="A57" s="21">
        <v>7</v>
      </c>
      <c r="B57" s="21"/>
      <c r="C57" s="22" t="s">
        <v>235</v>
      </c>
      <c r="D57" s="23"/>
      <c r="E57" s="23"/>
      <c r="F57" s="23"/>
      <c r="G57" s="23"/>
      <c r="H57" s="23"/>
      <c r="I57" s="24"/>
      <c r="J57" s="25" t="s">
        <v>127</v>
      </c>
      <c r="K57" s="25"/>
      <c r="L57" s="25"/>
      <c r="M57" s="25"/>
      <c r="N57" s="25"/>
      <c r="O57" s="25" t="s">
        <v>140</v>
      </c>
      <c r="P57" s="25"/>
      <c r="Q57" s="25"/>
      <c r="R57" s="25"/>
      <c r="S57" s="25"/>
      <c r="T57" s="25"/>
      <c r="U57" s="25"/>
      <c r="V57" s="25"/>
      <c r="W57" s="25"/>
      <c r="X57" s="25"/>
      <c r="Y57" s="26">
        <v>164</v>
      </c>
      <c r="Z57" s="26"/>
      <c r="AA57" s="26"/>
      <c r="AB57" s="26"/>
      <c r="AC57" s="26"/>
      <c r="AD57" s="26">
        <v>0</v>
      </c>
      <c r="AE57" s="26"/>
      <c r="AF57" s="26"/>
      <c r="AG57" s="26"/>
      <c r="AH57" s="26"/>
      <c r="AI57" s="26">
        <f t="shared" ref="AI57:AI62" si="0">Y57+AD57</f>
        <v>164</v>
      </c>
      <c r="AJ57" s="26"/>
      <c r="AK57" s="26"/>
      <c r="AL57" s="26"/>
      <c r="AM57" s="26"/>
      <c r="AN57" s="26">
        <v>104</v>
      </c>
      <c r="AO57" s="26"/>
      <c r="AP57" s="26"/>
      <c r="AQ57" s="26"/>
      <c r="AR57" s="26"/>
      <c r="AS57" s="26">
        <v>0</v>
      </c>
      <c r="AT57" s="26"/>
      <c r="AU57" s="26"/>
      <c r="AV57" s="26"/>
      <c r="AW57" s="26"/>
      <c r="AX57" s="20">
        <f t="shared" ref="AX57:AX62" si="1">AN57+AS57</f>
        <v>104</v>
      </c>
      <c r="AY57" s="20"/>
      <c r="AZ57" s="20"/>
      <c r="BA57" s="20"/>
      <c r="BB57" s="20"/>
      <c r="BC57" s="20">
        <f t="shared" ref="BC57:BC62" si="2">AN57-Y57</f>
        <v>-60</v>
      </c>
      <c r="BD57" s="20"/>
      <c r="BE57" s="20"/>
      <c r="BF57" s="20"/>
      <c r="BG57" s="20"/>
      <c r="BH57" s="20">
        <f t="shared" ref="BH57:BH62" si="3">AS57-AD57</f>
        <v>0</v>
      </c>
      <c r="BI57" s="20"/>
      <c r="BJ57" s="20"/>
      <c r="BK57" s="20"/>
      <c r="BL57" s="20"/>
      <c r="BM57" s="20">
        <f t="shared" ref="BM57:BM62" si="4">BC57+BH57</f>
        <v>-60</v>
      </c>
      <c r="BN57" s="20"/>
      <c r="BO57" s="20"/>
      <c r="BP57" s="20"/>
      <c r="BQ57" s="20"/>
      <c r="BR57" s="11"/>
      <c r="BS57" s="11"/>
      <c r="BT57" s="11"/>
      <c r="BU57" s="11"/>
      <c r="BV57" s="11"/>
      <c r="BW57" s="11"/>
      <c r="BX57" s="11"/>
      <c r="BY57" s="11"/>
      <c r="BZ57" s="9"/>
    </row>
    <row r="58" spans="1:79" ht="78" customHeight="1">
      <c r="A58" s="21">
        <v>8</v>
      </c>
      <c r="B58" s="21"/>
      <c r="C58" s="22" t="s">
        <v>296</v>
      </c>
      <c r="D58" s="23"/>
      <c r="E58" s="23"/>
      <c r="F58" s="23"/>
      <c r="G58" s="23"/>
      <c r="H58" s="23"/>
      <c r="I58" s="24"/>
      <c r="J58" s="25" t="s">
        <v>73</v>
      </c>
      <c r="K58" s="25"/>
      <c r="L58" s="25"/>
      <c r="M58" s="25"/>
      <c r="N58" s="25"/>
      <c r="O58" s="25" t="s">
        <v>140</v>
      </c>
      <c r="P58" s="25"/>
      <c r="Q58" s="25"/>
      <c r="R58" s="25"/>
      <c r="S58" s="25"/>
      <c r="T58" s="25"/>
      <c r="U58" s="25"/>
      <c r="V58" s="25"/>
      <c r="W58" s="25"/>
      <c r="X58" s="25"/>
      <c r="Y58" s="26">
        <v>130</v>
      </c>
      <c r="Z58" s="26"/>
      <c r="AA58" s="26"/>
      <c r="AB58" s="26"/>
      <c r="AC58" s="26"/>
      <c r="AD58" s="26">
        <v>0</v>
      </c>
      <c r="AE58" s="26"/>
      <c r="AF58" s="26"/>
      <c r="AG58" s="26"/>
      <c r="AH58" s="26"/>
      <c r="AI58" s="26">
        <f t="shared" si="0"/>
        <v>130</v>
      </c>
      <c r="AJ58" s="26"/>
      <c r="AK58" s="26"/>
      <c r="AL58" s="26"/>
      <c r="AM58" s="26"/>
      <c r="AN58" s="26">
        <v>123</v>
      </c>
      <c r="AO58" s="26"/>
      <c r="AP58" s="26"/>
      <c r="AQ58" s="26"/>
      <c r="AR58" s="26"/>
      <c r="AS58" s="26">
        <v>0</v>
      </c>
      <c r="AT58" s="26"/>
      <c r="AU58" s="26"/>
      <c r="AV58" s="26"/>
      <c r="AW58" s="26"/>
      <c r="AX58" s="20">
        <f t="shared" si="1"/>
        <v>123</v>
      </c>
      <c r="AY58" s="20"/>
      <c r="AZ58" s="20"/>
      <c r="BA58" s="20"/>
      <c r="BB58" s="20"/>
      <c r="BC58" s="20">
        <f t="shared" si="2"/>
        <v>-7</v>
      </c>
      <c r="BD58" s="20"/>
      <c r="BE58" s="20"/>
      <c r="BF58" s="20"/>
      <c r="BG58" s="20"/>
      <c r="BH58" s="20">
        <f t="shared" si="3"/>
        <v>0</v>
      </c>
      <c r="BI58" s="20"/>
      <c r="BJ58" s="20"/>
      <c r="BK58" s="20"/>
      <c r="BL58" s="20"/>
      <c r="BM58" s="20">
        <f t="shared" si="4"/>
        <v>-7</v>
      </c>
      <c r="BN58" s="20"/>
      <c r="BO58" s="20"/>
      <c r="BP58" s="20"/>
      <c r="BQ58" s="20"/>
      <c r="BR58" s="11"/>
      <c r="BS58" s="11"/>
      <c r="BT58" s="11"/>
      <c r="BU58" s="11"/>
      <c r="BV58" s="11"/>
      <c r="BW58" s="11"/>
      <c r="BX58" s="11"/>
      <c r="BY58" s="11"/>
      <c r="BZ58" s="9"/>
    </row>
    <row r="59" spans="1:79" ht="76.5" customHeight="1">
      <c r="A59" s="21">
        <v>9</v>
      </c>
      <c r="B59" s="21"/>
      <c r="C59" s="22" t="s">
        <v>236</v>
      </c>
      <c r="D59" s="23"/>
      <c r="E59" s="23"/>
      <c r="F59" s="23"/>
      <c r="G59" s="23"/>
      <c r="H59" s="23"/>
      <c r="I59" s="24"/>
      <c r="J59" s="25" t="s">
        <v>73</v>
      </c>
      <c r="K59" s="25"/>
      <c r="L59" s="25"/>
      <c r="M59" s="25"/>
      <c r="N59" s="25"/>
      <c r="O59" s="25" t="s">
        <v>140</v>
      </c>
      <c r="P59" s="25"/>
      <c r="Q59" s="25"/>
      <c r="R59" s="25"/>
      <c r="S59" s="25"/>
      <c r="T59" s="25"/>
      <c r="U59" s="25"/>
      <c r="V59" s="25"/>
      <c r="W59" s="25"/>
      <c r="X59" s="25"/>
      <c r="Y59" s="26">
        <v>120</v>
      </c>
      <c r="Z59" s="26"/>
      <c r="AA59" s="26"/>
      <c r="AB59" s="26"/>
      <c r="AC59" s="26"/>
      <c r="AD59" s="26">
        <v>0</v>
      </c>
      <c r="AE59" s="26"/>
      <c r="AF59" s="26"/>
      <c r="AG59" s="26"/>
      <c r="AH59" s="26"/>
      <c r="AI59" s="26">
        <f t="shared" si="0"/>
        <v>120</v>
      </c>
      <c r="AJ59" s="26"/>
      <c r="AK59" s="26"/>
      <c r="AL59" s="26"/>
      <c r="AM59" s="26"/>
      <c r="AN59" s="26">
        <v>104</v>
      </c>
      <c r="AO59" s="26"/>
      <c r="AP59" s="26"/>
      <c r="AQ59" s="26"/>
      <c r="AR59" s="26"/>
      <c r="AS59" s="26">
        <v>0</v>
      </c>
      <c r="AT59" s="26"/>
      <c r="AU59" s="26"/>
      <c r="AV59" s="26"/>
      <c r="AW59" s="26"/>
      <c r="AX59" s="20">
        <f t="shared" si="1"/>
        <v>104</v>
      </c>
      <c r="AY59" s="20"/>
      <c r="AZ59" s="20"/>
      <c r="BA59" s="20"/>
      <c r="BB59" s="20"/>
      <c r="BC59" s="20">
        <f t="shared" si="2"/>
        <v>-16</v>
      </c>
      <c r="BD59" s="20"/>
      <c r="BE59" s="20"/>
      <c r="BF59" s="20"/>
      <c r="BG59" s="20"/>
      <c r="BH59" s="20">
        <f t="shared" si="3"/>
        <v>0</v>
      </c>
      <c r="BI59" s="20"/>
      <c r="BJ59" s="20"/>
      <c r="BK59" s="20"/>
      <c r="BL59" s="20"/>
      <c r="BM59" s="20">
        <f t="shared" si="4"/>
        <v>-16</v>
      </c>
      <c r="BN59" s="20"/>
      <c r="BO59" s="20"/>
      <c r="BP59" s="20"/>
      <c r="BQ59" s="20"/>
      <c r="BR59" s="11"/>
      <c r="BS59" s="11"/>
      <c r="BT59" s="11"/>
      <c r="BU59" s="11"/>
      <c r="BV59" s="11"/>
      <c r="BW59" s="11"/>
      <c r="BX59" s="11"/>
      <c r="BY59" s="11"/>
      <c r="BZ59" s="9"/>
    </row>
    <row r="60" spans="1:79" ht="63.75" customHeight="1">
      <c r="A60" s="21">
        <v>10</v>
      </c>
      <c r="B60" s="21"/>
      <c r="C60" s="22" t="s">
        <v>237</v>
      </c>
      <c r="D60" s="23"/>
      <c r="E60" s="23"/>
      <c r="F60" s="23"/>
      <c r="G60" s="23"/>
      <c r="H60" s="23"/>
      <c r="I60" s="24"/>
      <c r="J60" s="25" t="s">
        <v>73</v>
      </c>
      <c r="K60" s="25"/>
      <c r="L60" s="25"/>
      <c r="M60" s="25"/>
      <c r="N60" s="25"/>
      <c r="O60" s="25" t="s">
        <v>140</v>
      </c>
      <c r="P60" s="25"/>
      <c r="Q60" s="25"/>
      <c r="R60" s="25"/>
      <c r="S60" s="25"/>
      <c r="T60" s="25"/>
      <c r="U60" s="25"/>
      <c r="V60" s="25"/>
      <c r="W60" s="25"/>
      <c r="X60" s="25"/>
      <c r="Y60" s="26">
        <v>130</v>
      </c>
      <c r="Z60" s="26"/>
      <c r="AA60" s="26"/>
      <c r="AB60" s="26"/>
      <c r="AC60" s="26"/>
      <c r="AD60" s="26">
        <v>0</v>
      </c>
      <c r="AE60" s="26"/>
      <c r="AF60" s="26"/>
      <c r="AG60" s="26"/>
      <c r="AH60" s="26"/>
      <c r="AI60" s="26">
        <f t="shared" si="0"/>
        <v>130</v>
      </c>
      <c r="AJ60" s="26"/>
      <c r="AK60" s="26"/>
      <c r="AL60" s="26"/>
      <c r="AM60" s="26"/>
      <c r="AN60" s="26">
        <v>123</v>
      </c>
      <c r="AO60" s="26"/>
      <c r="AP60" s="26"/>
      <c r="AQ60" s="26"/>
      <c r="AR60" s="26"/>
      <c r="AS60" s="26">
        <v>0</v>
      </c>
      <c r="AT60" s="26"/>
      <c r="AU60" s="26"/>
      <c r="AV60" s="26"/>
      <c r="AW60" s="26"/>
      <c r="AX60" s="20">
        <f t="shared" si="1"/>
        <v>123</v>
      </c>
      <c r="AY60" s="20"/>
      <c r="AZ60" s="20"/>
      <c r="BA60" s="20"/>
      <c r="BB60" s="20"/>
      <c r="BC60" s="20">
        <f t="shared" si="2"/>
        <v>-7</v>
      </c>
      <c r="BD60" s="20"/>
      <c r="BE60" s="20"/>
      <c r="BF60" s="20"/>
      <c r="BG60" s="20"/>
      <c r="BH60" s="20">
        <f t="shared" si="3"/>
        <v>0</v>
      </c>
      <c r="BI60" s="20"/>
      <c r="BJ60" s="20"/>
      <c r="BK60" s="20"/>
      <c r="BL60" s="20"/>
      <c r="BM60" s="20">
        <f t="shared" si="4"/>
        <v>-7</v>
      </c>
      <c r="BN60" s="20"/>
      <c r="BO60" s="20"/>
      <c r="BP60" s="20"/>
      <c r="BQ60" s="20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63.75" customHeight="1">
      <c r="A61" s="21">
        <v>11</v>
      </c>
      <c r="B61" s="21"/>
      <c r="C61" s="22" t="s">
        <v>289</v>
      </c>
      <c r="D61" s="23"/>
      <c r="E61" s="23"/>
      <c r="F61" s="23"/>
      <c r="G61" s="23"/>
      <c r="H61" s="23"/>
      <c r="I61" s="24"/>
      <c r="J61" s="25" t="s">
        <v>87</v>
      </c>
      <c r="K61" s="25"/>
      <c r="L61" s="25"/>
      <c r="M61" s="25"/>
      <c r="N61" s="25"/>
      <c r="O61" s="25" t="s">
        <v>88</v>
      </c>
      <c r="P61" s="25"/>
      <c r="Q61" s="25"/>
      <c r="R61" s="25"/>
      <c r="S61" s="25"/>
      <c r="T61" s="25"/>
      <c r="U61" s="25"/>
      <c r="V61" s="25"/>
      <c r="W61" s="25"/>
      <c r="X61" s="25"/>
      <c r="Y61" s="26">
        <v>600000</v>
      </c>
      <c r="Z61" s="26"/>
      <c r="AA61" s="26"/>
      <c r="AB61" s="26"/>
      <c r="AC61" s="26"/>
      <c r="AD61" s="26">
        <v>0</v>
      </c>
      <c r="AE61" s="26"/>
      <c r="AF61" s="26"/>
      <c r="AG61" s="26"/>
      <c r="AH61" s="26"/>
      <c r="AI61" s="26">
        <f t="shared" si="0"/>
        <v>600000</v>
      </c>
      <c r="AJ61" s="26"/>
      <c r="AK61" s="26"/>
      <c r="AL61" s="26"/>
      <c r="AM61" s="26"/>
      <c r="AN61" s="26">
        <v>527100</v>
      </c>
      <c r="AO61" s="26"/>
      <c r="AP61" s="26"/>
      <c r="AQ61" s="26"/>
      <c r="AR61" s="26"/>
      <c r="AS61" s="26">
        <v>0</v>
      </c>
      <c r="AT61" s="26"/>
      <c r="AU61" s="26"/>
      <c r="AV61" s="26"/>
      <c r="AW61" s="26"/>
      <c r="AX61" s="20">
        <f t="shared" si="1"/>
        <v>527100</v>
      </c>
      <c r="AY61" s="20"/>
      <c r="AZ61" s="20"/>
      <c r="BA61" s="20"/>
      <c r="BB61" s="20"/>
      <c r="BC61" s="20">
        <f t="shared" si="2"/>
        <v>-72900</v>
      </c>
      <c r="BD61" s="20"/>
      <c r="BE61" s="20"/>
      <c r="BF61" s="20"/>
      <c r="BG61" s="20"/>
      <c r="BH61" s="20">
        <f t="shared" si="3"/>
        <v>0</v>
      </c>
      <c r="BI61" s="20"/>
      <c r="BJ61" s="20"/>
      <c r="BK61" s="20"/>
      <c r="BL61" s="20"/>
      <c r="BM61" s="20">
        <f t="shared" si="4"/>
        <v>-72900</v>
      </c>
      <c r="BN61" s="20"/>
      <c r="BO61" s="20"/>
      <c r="BP61" s="20"/>
      <c r="BQ61" s="2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63.75" customHeight="1">
      <c r="A62" s="21">
        <v>12</v>
      </c>
      <c r="B62" s="21"/>
      <c r="C62" s="22" t="s">
        <v>290</v>
      </c>
      <c r="D62" s="23"/>
      <c r="E62" s="23"/>
      <c r="F62" s="23"/>
      <c r="G62" s="23"/>
      <c r="H62" s="23"/>
      <c r="I62" s="24"/>
      <c r="J62" s="25" t="s">
        <v>87</v>
      </c>
      <c r="K62" s="25"/>
      <c r="L62" s="25"/>
      <c r="M62" s="25"/>
      <c r="N62" s="25"/>
      <c r="O62" s="25" t="s">
        <v>88</v>
      </c>
      <c r="P62" s="25"/>
      <c r="Q62" s="25"/>
      <c r="R62" s="25"/>
      <c r="S62" s="25"/>
      <c r="T62" s="25"/>
      <c r="U62" s="25"/>
      <c r="V62" s="25"/>
      <c r="W62" s="25"/>
      <c r="X62" s="25"/>
      <c r="Y62" s="26">
        <v>1045060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 t="shared" si="0"/>
        <v>1045060</v>
      </c>
      <c r="AJ62" s="26"/>
      <c r="AK62" s="26"/>
      <c r="AL62" s="26"/>
      <c r="AM62" s="26"/>
      <c r="AN62" s="26">
        <v>575207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0">
        <f t="shared" si="1"/>
        <v>575207</v>
      </c>
      <c r="AY62" s="20"/>
      <c r="AZ62" s="20"/>
      <c r="BA62" s="20"/>
      <c r="BB62" s="20"/>
      <c r="BC62" s="20">
        <f t="shared" si="2"/>
        <v>-469853</v>
      </c>
      <c r="BD62" s="20"/>
      <c r="BE62" s="20"/>
      <c r="BF62" s="20"/>
      <c r="BG62" s="20"/>
      <c r="BH62" s="20">
        <f t="shared" si="3"/>
        <v>0</v>
      </c>
      <c r="BI62" s="20"/>
      <c r="BJ62" s="20"/>
      <c r="BK62" s="20"/>
      <c r="BL62" s="20"/>
      <c r="BM62" s="20">
        <f t="shared" si="4"/>
        <v>-469853</v>
      </c>
      <c r="BN62" s="20"/>
      <c r="BO62" s="20"/>
      <c r="BP62" s="20"/>
      <c r="BQ62" s="2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6" customFormat="1" ht="15.75">
      <c r="A63" s="27">
        <v>13</v>
      </c>
      <c r="B63" s="27"/>
      <c r="C63" s="28" t="s">
        <v>82</v>
      </c>
      <c r="D63" s="29"/>
      <c r="E63" s="29"/>
      <c r="F63" s="29"/>
      <c r="G63" s="29"/>
      <c r="H63" s="29"/>
      <c r="I63" s="30"/>
      <c r="J63" s="31" t="s">
        <v>71</v>
      </c>
      <c r="K63" s="31"/>
      <c r="L63" s="31"/>
      <c r="M63" s="31"/>
      <c r="N63" s="31"/>
      <c r="O63" s="31" t="s">
        <v>71</v>
      </c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18"/>
      <c r="BS63" s="18"/>
      <c r="BT63" s="18"/>
      <c r="BU63" s="18"/>
      <c r="BV63" s="18"/>
      <c r="BW63" s="18"/>
      <c r="BX63" s="18"/>
      <c r="BY63" s="18"/>
      <c r="BZ63" s="19"/>
    </row>
    <row r="64" spans="1:79" ht="113.25" customHeight="1">
      <c r="A64" s="21">
        <v>14</v>
      </c>
      <c r="B64" s="21"/>
      <c r="C64" s="22" t="s">
        <v>238</v>
      </c>
      <c r="D64" s="23"/>
      <c r="E64" s="23"/>
      <c r="F64" s="23"/>
      <c r="G64" s="23"/>
      <c r="H64" s="23"/>
      <c r="I64" s="24"/>
      <c r="J64" s="25" t="s">
        <v>87</v>
      </c>
      <c r="K64" s="25"/>
      <c r="L64" s="25"/>
      <c r="M64" s="25"/>
      <c r="N64" s="25"/>
      <c r="O64" s="25" t="s">
        <v>88</v>
      </c>
      <c r="P64" s="25"/>
      <c r="Q64" s="25"/>
      <c r="R64" s="25"/>
      <c r="S64" s="25"/>
      <c r="T64" s="25"/>
      <c r="U64" s="25"/>
      <c r="V64" s="25"/>
      <c r="W64" s="25"/>
      <c r="X64" s="25"/>
      <c r="Y64" s="26">
        <v>5769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>Y64+AD64</f>
        <v>5769</v>
      </c>
      <c r="AJ64" s="26"/>
      <c r="AK64" s="26"/>
      <c r="AL64" s="26"/>
      <c r="AM64" s="26"/>
      <c r="AN64" s="26">
        <v>5068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>AN64+AS64</f>
        <v>5068</v>
      </c>
      <c r="AY64" s="20"/>
      <c r="AZ64" s="20"/>
      <c r="BA64" s="20"/>
      <c r="BB64" s="20"/>
      <c r="BC64" s="20">
        <f>AN64-Y64</f>
        <v>-701</v>
      </c>
      <c r="BD64" s="20"/>
      <c r="BE64" s="20"/>
      <c r="BF64" s="20"/>
      <c r="BG64" s="20"/>
      <c r="BH64" s="20">
        <f>AS64-AD64</f>
        <v>0</v>
      </c>
      <c r="BI64" s="20"/>
      <c r="BJ64" s="20"/>
      <c r="BK64" s="20"/>
      <c r="BL64" s="20"/>
      <c r="BM64" s="20">
        <f>BC64+BH64</f>
        <v>-701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76.5" customHeight="1">
      <c r="A65" s="21">
        <v>15</v>
      </c>
      <c r="B65" s="21"/>
      <c r="C65" s="22" t="s">
        <v>291</v>
      </c>
      <c r="D65" s="23"/>
      <c r="E65" s="23"/>
      <c r="F65" s="23"/>
      <c r="G65" s="23"/>
      <c r="H65" s="23"/>
      <c r="I65" s="24"/>
      <c r="J65" s="25" t="s">
        <v>87</v>
      </c>
      <c r="K65" s="25"/>
      <c r="L65" s="25"/>
      <c r="M65" s="25"/>
      <c r="N65" s="25"/>
      <c r="O65" s="25" t="s">
        <v>88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8496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>Y65+AD65</f>
        <v>8496</v>
      </c>
      <c r="AJ65" s="26"/>
      <c r="AK65" s="26"/>
      <c r="AL65" s="26"/>
      <c r="AM65" s="26"/>
      <c r="AN65" s="26">
        <v>4676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>AN65+AS65</f>
        <v>4676</v>
      </c>
      <c r="AY65" s="20"/>
      <c r="AZ65" s="20"/>
      <c r="BA65" s="20"/>
      <c r="BB65" s="20"/>
      <c r="BC65" s="20">
        <f>AN65-Y65</f>
        <v>-3820</v>
      </c>
      <c r="BD65" s="20"/>
      <c r="BE65" s="20"/>
      <c r="BF65" s="20"/>
      <c r="BG65" s="20"/>
      <c r="BH65" s="20">
        <f>AS65-AD65</f>
        <v>0</v>
      </c>
      <c r="BI65" s="20"/>
      <c r="BJ65" s="20"/>
      <c r="BK65" s="20"/>
      <c r="BL65" s="20"/>
      <c r="BM65" s="20">
        <f>BC65+BH65</f>
        <v>-3820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76.5" customHeight="1">
      <c r="A66" s="21">
        <v>16</v>
      </c>
      <c r="B66" s="21"/>
      <c r="C66" s="22" t="s">
        <v>239</v>
      </c>
      <c r="D66" s="23"/>
      <c r="E66" s="23"/>
      <c r="F66" s="23"/>
      <c r="G66" s="23"/>
      <c r="H66" s="23"/>
      <c r="I66" s="24"/>
      <c r="J66" s="25" t="s">
        <v>87</v>
      </c>
      <c r="K66" s="25"/>
      <c r="L66" s="25"/>
      <c r="M66" s="25"/>
      <c r="N66" s="25"/>
      <c r="O66" s="25" t="s">
        <v>88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5769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>Y66+AD66</f>
        <v>5769</v>
      </c>
      <c r="AJ66" s="26"/>
      <c r="AK66" s="26"/>
      <c r="AL66" s="26"/>
      <c r="AM66" s="26"/>
      <c r="AN66" s="26">
        <v>5068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0">
        <f>AN66+AS66</f>
        <v>5068</v>
      </c>
      <c r="AY66" s="20"/>
      <c r="AZ66" s="20"/>
      <c r="BA66" s="20"/>
      <c r="BB66" s="20"/>
      <c r="BC66" s="20">
        <f>AN66-Y66</f>
        <v>-701</v>
      </c>
      <c r="BD66" s="20"/>
      <c r="BE66" s="20"/>
      <c r="BF66" s="20"/>
      <c r="BG66" s="20"/>
      <c r="BH66" s="20">
        <f>AS66-AD66</f>
        <v>0</v>
      </c>
      <c r="BI66" s="20"/>
      <c r="BJ66" s="20"/>
      <c r="BK66" s="20"/>
      <c r="BL66" s="20"/>
      <c r="BM66" s="20">
        <f>BC66+BH66</f>
        <v>-701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63.75" customHeight="1">
      <c r="A67" s="21">
        <v>17</v>
      </c>
      <c r="B67" s="21"/>
      <c r="C67" s="22" t="s">
        <v>240</v>
      </c>
      <c r="D67" s="23"/>
      <c r="E67" s="23"/>
      <c r="F67" s="23"/>
      <c r="G67" s="23"/>
      <c r="H67" s="23"/>
      <c r="I67" s="24"/>
      <c r="J67" s="25" t="s">
        <v>87</v>
      </c>
      <c r="K67" s="25"/>
      <c r="L67" s="25"/>
      <c r="M67" s="25"/>
      <c r="N67" s="25"/>
      <c r="O67" s="25" t="s">
        <v>88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8496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>Y67+AD67</f>
        <v>8496</v>
      </c>
      <c r="AJ67" s="26"/>
      <c r="AK67" s="26"/>
      <c r="AL67" s="26"/>
      <c r="AM67" s="26"/>
      <c r="AN67" s="26">
        <v>4676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>AN67+AS67</f>
        <v>4676</v>
      </c>
      <c r="AY67" s="20"/>
      <c r="AZ67" s="20"/>
      <c r="BA67" s="20"/>
      <c r="BB67" s="20"/>
      <c r="BC67" s="20">
        <f>AN67-Y67</f>
        <v>-3820</v>
      </c>
      <c r="BD67" s="20"/>
      <c r="BE67" s="20"/>
      <c r="BF67" s="20"/>
      <c r="BG67" s="20"/>
      <c r="BH67" s="20">
        <f>AS67-AD67</f>
        <v>0</v>
      </c>
      <c r="BI67" s="20"/>
      <c r="BJ67" s="20"/>
      <c r="BK67" s="20"/>
      <c r="BL67" s="20"/>
      <c r="BM67" s="20">
        <f>BC67+BH67</f>
        <v>-3820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6" customFormat="1" ht="15.75">
      <c r="A68" s="27">
        <v>18</v>
      </c>
      <c r="B68" s="27"/>
      <c r="C68" s="28" t="s">
        <v>89</v>
      </c>
      <c r="D68" s="29"/>
      <c r="E68" s="29"/>
      <c r="F68" s="29"/>
      <c r="G68" s="29"/>
      <c r="H68" s="29"/>
      <c r="I68" s="30"/>
      <c r="J68" s="31" t="s">
        <v>71</v>
      </c>
      <c r="K68" s="31"/>
      <c r="L68" s="31"/>
      <c r="M68" s="31"/>
      <c r="N68" s="31"/>
      <c r="O68" s="31" t="s">
        <v>71</v>
      </c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18"/>
      <c r="BS68" s="18"/>
      <c r="BT68" s="18"/>
      <c r="BU68" s="18"/>
      <c r="BV68" s="18"/>
      <c r="BW68" s="18"/>
      <c r="BX68" s="18"/>
      <c r="BY68" s="18"/>
      <c r="BZ68" s="19"/>
    </row>
    <row r="69" spans="1:78" ht="102" customHeight="1">
      <c r="A69" s="21">
        <v>19</v>
      </c>
      <c r="B69" s="21"/>
      <c r="C69" s="22" t="s">
        <v>241</v>
      </c>
      <c r="D69" s="23"/>
      <c r="E69" s="23"/>
      <c r="F69" s="23"/>
      <c r="G69" s="23"/>
      <c r="H69" s="23"/>
      <c r="I69" s="24"/>
      <c r="J69" s="25" t="s">
        <v>127</v>
      </c>
      <c r="K69" s="25"/>
      <c r="L69" s="25"/>
      <c r="M69" s="25"/>
      <c r="N69" s="25"/>
      <c r="O69" s="25" t="s">
        <v>84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13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 t="shared" ref="AI69:AI70" si="5">Y69+AD69</f>
        <v>13</v>
      </c>
      <c r="AJ69" s="26"/>
      <c r="AK69" s="26"/>
      <c r="AL69" s="26"/>
      <c r="AM69" s="26"/>
      <c r="AN69" s="26">
        <v>16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 t="shared" ref="AX69:AX70" si="6">AN69+AS69</f>
        <v>16</v>
      </c>
      <c r="AY69" s="20"/>
      <c r="AZ69" s="20"/>
      <c r="BA69" s="20"/>
      <c r="BB69" s="20"/>
      <c r="BC69" s="20">
        <f t="shared" ref="BC69:BC70" si="7">AN69-Y69</f>
        <v>3</v>
      </c>
      <c r="BD69" s="20"/>
      <c r="BE69" s="20"/>
      <c r="BF69" s="20"/>
      <c r="BG69" s="20"/>
      <c r="BH69" s="20">
        <f t="shared" ref="BH69:BH70" si="8">AS69-AD69</f>
        <v>0</v>
      </c>
      <c r="BI69" s="20"/>
      <c r="BJ69" s="20"/>
      <c r="BK69" s="20"/>
      <c r="BL69" s="20"/>
      <c r="BM69" s="20">
        <f t="shared" ref="BM69:BM70" si="9">BC69+BH69</f>
        <v>3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02" customHeight="1">
      <c r="A70" s="21">
        <v>20</v>
      </c>
      <c r="B70" s="21"/>
      <c r="C70" s="22" t="s">
        <v>242</v>
      </c>
      <c r="D70" s="23"/>
      <c r="E70" s="23"/>
      <c r="F70" s="23"/>
      <c r="G70" s="23"/>
      <c r="H70" s="23"/>
      <c r="I70" s="24"/>
      <c r="J70" s="25" t="s">
        <v>91</v>
      </c>
      <c r="K70" s="25"/>
      <c r="L70" s="25"/>
      <c r="M70" s="25"/>
      <c r="N70" s="25"/>
      <c r="O70" s="25" t="s">
        <v>84</v>
      </c>
      <c r="P70" s="25"/>
      <c r="Q70" s="25"/>
      <c r="R70" s="25"/>
      <c r="S70" s="25"/>
      <c r="T70" s="25"/>
      <c r="U70" s="25"/>
      <c r="V70" s="25"/>
      <c r="W70" s="25"/>
      <c r="X70" s="25"/>
      <c r="Y70" s="26">
        <v>100</v>
      </c>
      <c r="Z70" s="26"/>
      <c r="AA70" s="26"/>
      <c r="AB70" s="26"/>
      <c r="AC70" s="26"/>
      <c r="AD70" s="26">
        <v>0</v>
      </c>
      <c r="AE70" s="26"/>
      <c r="AF70" s="26"/>
      <c r="AG70" s="26"/>
      <c r="AH70" s="26"/>
      <c r="AI70" s="26">
        <f t="shared" si="5"/>
        <v>100</v>
      </c>
      <c r="AJ70" s="26"/>
      <c r="AK70" s="26"/>
      <c r="AL70" s="26"/>
      <c r="AM70" s="26"/>
      <c r="AN70" s="26">
        <v>123</v>
      </c>
      <c r="AO70" s="26"/>
      <c r="AP70" s="26"/>
      <c r="AQ70" s="26"/>
      <c r="AR70" s="26"/>
      <c r="AS70" s="26">
        <v>0</v>
      </c>
      <c r="AT70" s="26"/>
      <c r="AU70" s="26"/>
      <c r="AV70" s="26"/>
      <c r="AW70" s="26"/>
      <c r="AX70" s="20">
        <f t="shared" si="6"/>
        <v>123</v>
      </c>
      <c r="AY70" s="20"/>
      <c r="AZ70" s="20"/>
      <c r="BA70" s="20"/>
      <c r="BB70" s="20"/>
      <c r="BC70" s="20">
        <f t="shared" si="7"/>
        <v>23</v>
      </c>
      <c r="BD70" s="20"/>
      <c r="BE70" s="20"/>
      <c r="BF70" s="20"/>
      <c r="BG70" s="20"/>
      <c r="BH70" s="20">
        <f t="shared" si="8"/>
        <v>0</v>
      </c>
      <c r="BI70" s="20"/>
      <c r="BJ70" s="20"/>
      <c r="BK70" s="20"/>
      <c r="BL70" s="20"/>
      <c r="BM70" s="20">
        <f t="shared" si="9"/>
        <v>23</v>
      </c>
      <c r="BN70" s="20"/>
      <c r="BO70" s="20"/>
      <c r="BP70" s="20"/>
      <c r="BQ70" s="20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42" customHeight="1">
      <c r="A72" s="42" t="s">
        <v>96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3"/>
      <c r="AO72" s="3"/>
      <c r="AP72" s="44" t="s">
        <v>98</v>
      </c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</row>
    <row r="73" spans="1:78">
      <c r="W73" s="52" t="s">
        <v>13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4"/>
      <c r="AO73" s="4"/>
      <c r="AP73" s="52" t="s">
        <v>14</v>
      </c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</row>
    <row r="76" spans="1:78" ht="15.95" customHeight="1">
      <c r="A76" s="42" t="s">
        <v>97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3"/>
      <c r="AO76" s="3"/>
      <c r="AP76" s="44" t="s">
        <v>99</v>
      </c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</row>
    <row r="77" spans="1:78">
      <c r="W77" s="52" t="s">
        <v>13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4"/>
      <c r="AO77" s="4"/>
      <c r="AP77" s="52" t="s">
        <v>14</v>
      </c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</row>
  </sheetData>
  <mergeCells count="498"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2:BL22"/>
    <mergeCell ref="A23:BL23"/>
    <mergeCell ref="A24:U24"/>
    <mergeCell ref="V24:AP24"/>
    <mergeCell ref="AQ24:BL24"/>
    <mergeCell ref="A17:B17"/>
    <mergeCell ref="D17:J17"/>
    <mergeCell ref="A25:G25"/>
    <mergeCell ref="H25:N25"/>
    <mergeCell ref="O25:U25"/>
    <mergeCell ref="V25:AB25"/>
    <mergeCell ref="AC25:AI25"/>
    <mergeCell ref="AJ25:AP25"/>
    <mergeCell ref="L17:BL17"/>
    <mergeCell ref="D18:J18"/>
    <mergeCell ref="L18:BL18"/>
    <mergeCell ref="A20:B20"/>
    <mergeCell ref="D20:J20"/>
    <mergeCell ref="L20:AB20"/>
    <mergeCell ref="AC20:BL20"/>
    <mergeCell ref="AQ25:AW25"/>
    <mergeCell ref="AX25:BD25"/>
    <mergeCell ref="BE25:BL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6:G26"/>
    <mergeCell ref="H26:N26"/>
    <mergeCell ref="O26:U26"/>
    <mergeCell ref="V26:AB26"/>
    <mergeCell ref="AC26:AI26"/>
    <mergeCell ref="AJ26:AP26"/>
    <mergeCell ref="AQ26:AW26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P32:AT32"/>
    <mergeCell ref="AU32:AY32"/>
    <mergeCell ref="AZ32:BC32"/>
    <mergeCell ref="BD32:BH32"/>
    <mergeCell ref="BI32:BM32"/>
    <mergeCell ref="BN32:BQ32"/>
    <mergeCell ref="A29:BQ29"/>
    <mergeCell ref="A30:BQ30"/>
    <mergeCell ref="A31:B32"/>
    <mergeCell ref="C31:Z32"/>
    <mergeCell ref="AA31:AO31"/>
    <mergeCell ref="AP31:BC31"/>
    <mergeCell ref="BD31:BQ31"/>
    <mergeCell ref="AA32:AE32"/>
    <mergeCell ref="AF32:AJ32"/>
    <mergeCell ref="AK32:AO32"/>
    <mergeCell ref="A34:B34"/>
    <mergeCell ref="C34:Z34"/>
    <mergeCell ref="AA34:AE34"/>
    <mergeCell ref="AF34:AJ34"/>
    <mergeCell ref="AK34:AO34"/>
    <mergeCell ref="A33:B33"/>
    <mergeCell ref="C33:Z33"/>
    <mergeCell ref="AA33:AE33"/>
    <mergeCell ref="AF33:AJ33"/>
    <mergeCell ref="AK33:AO33"/>
    <mergeCell ref="AP34:AT34"/>
    <mergeCell ref="AU34:AY34"/>
    <mergeCell ref="AZ34:BC34"/>
    <mergeCell ref="BD34:BH34"/>
    <mergeCell ref="BI34:BM34"/>
    <mergeCell ref="BN34:BQ34"/>
    <mergeCell ref="AU33:AY33"/>
    <mergeCell ref="AZ33:BC33"/>
    <mergeCell ref="BD33:BH33"/>
    <mergeCell ref="BI33:BM33"/>
    <mergeCell ref="BN33:BQ33"/>
    <mergeCell ref="AP33:AT33"/>
    <mergeCell ref="AU35:AY35"/>
    <mergeCell ref="AZ35:BC35"/>
    <mergeCell ref="BD35:BH35"/>
    <mergeCell ref="BI35:BM35"/>
    <mergeCell ref="BN35:BQ35"/>
    <mergeCell ref="A38:BL38"/>
    <mergeCell ref="AU36:AY36"/>
    <mergeCell ref="AZ36:BC36"/>
    <mergeCell ref="BD36:BH36"/>
    <mergeCell ref="BI36:BM36"/>
    <mergeCell ref="A35:B35"/>
    <mergeCell ref="C35:Z35"/>
    <mergeCell ref="AA35:AE35"/>
    <mergeCell ref="AF35:AJ35"/>
    <mergeCell ref="AK35:AO35"/>
    <mergeCell ref="AP35:AT35"/>
    <mergeCell ref="BI37:BM37"/>
    <mergeCell ref="BN37:BQ37"/>
    <mergeCell ref="BN36:BQ36"/>
    <mergeCell ref="A37:B37"/>
    <mergeCell ref="C37:Z37"/>
    <mergeCell ref="AA37:AE37"/>
    <mergeCell ref="AF37:AJ37"/>
    <mergeCell ref="AK37:AO37"/>
    <mergeCell ref="A39:BL39"/>
    <mergeCell ref="A40:P41"/>
    <mergeCell ref="Q40:AF40"/>
    <mergeCell ref="AG40:AV40"/>
    <mergeCell ref="AW40:BL40"/>
    <mergeCell ref="Q41:U41"/>
    <mergeCell ref="V41:Z41"/>
    <mergeCell ref="AA41:AF41"/>
    <mergeCell ref="AG41:AK41"/>
    <mergeCell ref="AL41:AP41"/>
    <mergeCell ref="AQ41:AV41"/>
    <mergeCell ref="AW41:BA41"/>
    <mergeCell ref="BB41:BF41"/>
    <mergeCell ref="BG41:BL41"/>
    <mergeCell ref="BG42:BL42"/>
    <mergeCell ref="A43:P43"/>
    <mergeCell ref="Q43:U43"/>
    <mergeCell ref="V43:Z43"/>
    <mergeCell ref="AA43:AF43"/>
    <mergeCell ref="AG43:AK43"/>
    <mergeCell ref="AL43:AP43"/>
    <mergeCell ref="AQ43:AV43"/>
    <mergeCell ref="AW43:BA43"/>
    <mergeCell ref="BB43:BF43"/>
    <mergeCell ref="BG43:BL43"/>
    <mergeCell ref="A42:P42"/>
    <mergeCell ref="Q42:U42"/>
    <mergeCell ref="V42:Z42"/>
    <mergeCell ref="AA42:AF42"/>
    <mergeCell ref="AG42:AK42"/>
    <mergeCell ref="AL42:AP42"/>
    <mergeCell ref="AQ42:AV42"/>
    <mergeCell ref="AW42:BA42"/>
    <mergeCell ref="BB42:BF42"/>
    <mergeCell ref="AN48:AR48"/>
    <mergeCell ref="AS48:AW48"/>
    <mergeCell ref="BG44:BL44"/>
    <mergeCell ref="A45:BQ45"/>
    <mergeCell ref="A47:B47"/>
    <mergeCell ref="C47:I47"/>
    <mergeCell ref="J47:N47"/>
    <mergeCell ref="O47:X47"/>
    <mergeCell ref="Y47:AM47"/>
    <mergeCell ref="AN47:BB47"/>
    <mergeCell ref="BC47:BQ47"/>
    <mergeCell ref="A44:P44"/>
    <mergeCell ref="Q44:U44"/>
    <mergeCell ref="V44:Z44"/>
    <mergeCell ref="AA44:AF44"/>
    <mergeCell ref="AG44:AK44"/>
    <mergeCell ref="AL44:AP44"/>
    <mergeCell ref="AQ44:AV44"/>
    <mergeCell ref="AW44:BA44"/>
    <mergeCell ref="BB44:BF44"/>
    <mergeCell ref="AD49:AH49"/>
    <mergeCell ref="AI49:AM49"/>
    <mergeCell ref="AN49:AR49"/>
    <mergeCell ref="AX48:BB48"/>
    <mergeCell ref="BC48:BG48"/>
    <mergeCell ref="BH48:BL48"/>
    <mergeCell ref="BM48:BQ48"/>
    <mergeCell ref="A49:B49"/>
    <mergeCell ref="C49:I49"/>
    <mergeCell ref="J49:N49"/>
    <mergeCell ref="O49:X49"/>
    <mergeCell ref="Y49:AC49"/>
    <mergeCell ref="BH49:BL49"/>
    <mergeCell ref="BM49:BQ49"/>
    <mergeCell ref="AS49:AW49"/>
    <mergeCell ref="AX49:BB49"/>
    <mergeCell ref="BC49:BG49"/>
    <mergeCell ref="A48:B48"/>
    <mergeCell ref="C48:I48"/>
    <mergeCell ref="J48:N48"/>
    <mergeCell ref="O48:X48"/>
    <mergeCell ref="Y48:AC48"/>
    <mergeCell ref="AD48:AH48"/>
    <mergeCell ref="AI48:AM48"/>
    <mergeCell ref="AS50:AW50"/>
    <mergeCell ref="AX50:BB50"/>
    <mergeCell ref="BC50:BG50"/>
    <mergeCell ref="BH50:BL50"/>
    <mergeCell ref="BM50:BQ50"/>
    <mergeCell ref="A51:B51"/>
    <mergeCell ref="C51:I51"/>
    <mergeCell ref="J51:N51"/>
    <mergeCell ref="O51:X51"/>
    <mergeCell ref="Y51:AC51"/>
    <mergeCell ref="A50:B50"/>
    <mergeCell ref="C50:I50"/>
    <mergeCell ref="J50:N50"/>
    <mergeCell ref="O50:X50"/>
    <mergeCell ref="Y50:AC50"/>
    <mergeCell ref="AD50:AH50"/>
    <mergeCell ref="AI50:AM50"/>
    <mergeCell ref="AN50:AR50"/>
    <mergeCell ref="A76:V76"/>
    <mergeCell ref="W76:AM76"/>
    <mergeCell ref="AP76:BH76"/>
    <mergeCell ref="W77:AM77"/>
    <mergeCell ref="AP77:BH77"/>
    <mergeCell ref="BH51:BL51"/>
    <mergeCell ref="BM51:BQ51"/>
    <mergeCell ref="A72:V72"/>
    <mergeCell ref="W72:AM72"/>
    <mergeCell ref="AP72:BH72"/>
    <mergeCell ref="W73:AM73"/>
    <mergeCell ref="AP73:BH73"/>
    <mergeCell ref="AN52:AR52"/>
    <mergeCell ref="AS52:AW52"/>
    <mergeCell ref="AX52:BB52"/>
    <mergeCell ref="AD51:AH51"/>
    <mergeCell ref="AI51:AM51"/>
    <mergeCell ref="AN51:AR51"/>
    <mergeCell ref="AS51:AW51"/>
    <mergeCell ref="AX51:BB51"/>
    <mergeCell ref="BC51:BG51"/>
    <mergeCell ref="A53:B53"/>
    <mergeCell ref="C53:I53"/>
    <mergeCell ref="J53:N53"/>
    <mergeCell ref="AP37:AT37"/>
    <mergeCell ref="AU37:AY37"/>
    <mergeCell ref="AZ37:BC37"/>
    <mergeCell ref="BD37:BH37"/>
    <mergeCell ref="A36:B36"/>
    <mergeCell ref="C36:Z36"/>
    <mergeCell ref="AA36:AE36"/>
    <mergeCell ref="AF36:AJ36"/>
    <mergeCell ref="AK36:AO36"/>
    <mergeCell ref="AP36:AT36"/>
    <mergeCell ref="O53:X53"/>
    <mergeCell ref="Y53:AC53"/>
    <mergeCell ref="AD53:AH53"/>
    <mergeCell ref="AI53:AM53"/>
    <mergeCell ref="A52:B52"/>
    <mergeCell ref="C52:I52"/>
    <mergeCell ref="J52:N52"/>
    <mergeCell ref="O52:X52"/>
    <mergeCell ref="Y52:AC52"/>
    <mergeCell ref="AD52:AH52"/>
    <mergeCell ref="AI52:AM52"/>
    <mergeCell ref="AN53:AR53"/>
    <mergeCell ref="AS53:AW53"/>
    <mergeCell ref="AX53:BB53"/>
    <mergeCell ref="BC53:BG53"/>
    <mergeCell ref="BH53:BL53"/>
    <mergeCell ref="BM53:BQ53"/>
    <mergeCell ref="BC52:BG52"/>
    <mergeCell ref="BH52:BL52"/>
    <mergeCell ref="BM52:BQ52"/>
    <mergeCell ref="BM54:BQ54"/>
    <mergeCell ref="A55:B55"/>
    <mergeCell ref="C55:I55"/>
    <mergeCell ref="J55:N55"/>
    <mergeCell ref="O55:X55"/>
    <mergeCell ref="Y55:AC55"/>
    <mergeCell ref="AD55:AH55"/>
    <mergeCell ref="AI55:AM55"/>
    <mergeCell ref="AN55:AR55"/>
    <mergeCell ref="AS55:AW55"/>
    <mergeCell ref="AI54:AM54"/>
    <mergeCell ref="AN54:AR54"/>
    <mergeCell ref="AS54:AW54"/>
    <mergeCell ref="AX54:BB54"/>
    <mergeCell ref="BC54:BG54"/>
    <mergeCell ref="BH54:BL54"/>
    <mergeCell ref="A54:B54"/>
    <mergeCell ref="C54:I54"/>
    <mergeCell ref="J54:N54"/>
    <mergeCell ref="O54:X54"/>
    <mergeCell ref="Y54:AC54"/>
    <mergeCell ref="AD54:AH54"/>
    <mergeCell ref="AX55:BB55"/>
    <mergeCell ref="BC55:BG55"/>
    <mergeCell ref="AD57:AH57"/>
    <mergeCell ref="AI57:AM57"/>
    <mergeCell ref="AN57:AR57"/>
    <mergeCell ref="AS57:AW57"/>
    <mergeCell ref="BH55:BL55"/>
    <mergeCell ref="BM55:BQ55"/>
    <mergeCell ref="A56:B56"/>
    <mergeCell ref="C56:I56"/>
    <mergeCell ref="J56:N56"/>
    <mergeCell ref="O56:X56"/>
    <mergeCell ref="Y56:AC56"/>
    <mergeCell ref="AD56:AH56"/>
    <mergeCell ref="BM56:BQ56"/>
    <mergeCell ref="AI56:AM56"/>
    <mergeCell ref="AN56:AR56"/>
    <mergeCell ref="AS56:AW56"/>
    <mergeCell ref="AX56:BB56"/>
    <mergeCell ref="BC56:BG56"/>
    <mergeCell ref="BH56:BL56"/>
    <mergeCell ref="AN59:AR59"/>
    <mergeCell ref="AS59:AW59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8:BQ58"/>
    <mergeCell ref="AI58:AM58"/>
    <mergeCell ref="AN58:AR58"/>
    <mergeCell ref="AS58:AW58"/>
    <mergeCell ref="AX58:BB58"/>
    <mergeCell ref="BC58:BG58"/>
    <mergeCell ref="BH58:BL58"/>
    <mergeCell ref="A57:B57"/>
    <mergeCell ref="C57:I57"/>
    <mergeCell ref="J57:N57"/>
    <mergeCell ref="O57:X57"/>
    <mergeCell ref="Y57:AC57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O65:X65"/>
    <mergeCell ref="Y65:AC65"/>
    <mergeCell ref="AD65:AH65"/>
    <mergeCell ref="AI65:AM65"/>
    <mergeCell ref="AN65:AR65"/>
    <mergeCell ref="AS65:AW65"/>
    <mergeCell ref="AX63:BB63"/>
    <mergeCell ref="BC63:BG63"/>
    <mergeCell ref="BH63:BL63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</mergeCells>
  <conditionalFormatting sqref="C51:C62 C64:C70">
    <cfRule type="cellIs" dxfId="12" priority="2" stopIfTrue="1" operator="equal">
      <formula>$C50</formula>
    </cfRule>
  </conditionalFormatting>
  <conditionalFormatting sqref="A51:B70">
    <cfRule type="cellIs" dxfId="11" priority="1" stopIfTrue="1" operator="equal">
      <formula>0</formula>
    </cfRule>
  </conditionalFormatting>
  <conditionalFormatting sqref="C63">
    <cfRule type="cellIs" dxfId="10" priority="4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73" zoomScaleNormal="100" workbookViewId="0">
      <selection activeCell="AN75" sqref="AN7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37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>
      <c r="A10" s="84" t="s">
        <v>26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>
      <c r="A11" s="84" t="s">
        <v>56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79" t="s">
        <v>12</v>
      </c>
      <c r="B14" s="79"/>
      <c r="C14" s="15"/>
      <c r="D14" s="80" t="s">
        <v>94</v>
      </c>
      <c r="E14" s="81"/>
      <c r="F14" s="81"/>
      <c r="G14" s="81"/>
      <c r="H14" s="81"/>
      <c r="I14" s="81"/>
      <c r="J14" s="81"/>
      <c r="K14" s="15"/>
      <c r="L14" s="82" t="s">
        <v>95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83" t="s">
        <v>53</v>
      </c>
      <c r="E15" s="83"/>
      <c r="F15" s="83"/>
      <c r="G15" s="83"/>
      <c r="H15" s="83"/>
      <c r="I15" s="83"/>
      <c r="J15" s="83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79" t="s">
        <v>54</v>
      </c>
      <c r="B17" s="79"/>
      <c r="C17" s="15"/>
      <c r="D17" s="80" t="s">
        <v>105</v>
      </c>
      <c r="E17" s="81"/>
      <c r="F17" s="81"/>
      <c r="G17" s="81"/>
      <c r="H17" s="81"/>
      <c r="I17" s="81"/>
      <c r="J17" s="81"/>
      <c r="K17" s="15"/>
      <c r="L17" s="82" t="s">
        <v>95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83" t="s">
        <v>53</v>
      </c>
      <c r="E18" s="83"/>
      <c r="F18" s="83"/>
      <c r="G18" s="83"/>
      <c r="H18" s="83"/>
      <c r="I18" s="83"/>
      <c r="J18" s="83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79" t="s">
        <v>55</v>
      </c>
      <c r="B20" s="79"/>
      <c r="C20" s="15"/>
      <c r="D20" s="80" t="s">
        <v>259</v>
      </c>
      <c r="E20" s="81"/>
      <c r="F20" s="81"/>
      <c r="G20" s="81"/>
      <c r="H20" s="81"/>
      <c r="I20" s="81"/>
      <c r="J20" s="81"/>
      <c r="K20" s="15"/>
      <c r="L20" s="80" t="s">
        <v>245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 t="s">
        <v>260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77" t="s">
        <v>53</v>
      </c>
      <c r="E21" s="77"/>
      <c r="F21" s="77"/>
      <c r="G21" s="77"/>
      <c r="H21" s="77"/>
      <c r="I21" s="77"/>
      <c r="J21" s="77"/>
      <c r="K21" s="13"/>
      <c r="L21" s="78" t="s">
        <v>52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" customHeight="1">
      <c r="A24" s="68" t="s">
        <v>100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27.95" customHeight="1">
      <c r="A25" s="21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 t="s">
        <v>4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 t="s">
        <v>3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27.95" customHeight="1">
      <c r="A26" s="21" t="s">
        <v>6</v>
      </c>
      <c r="B26" s="21"/>
      <c r="C26" s="21"/>
      <c r="D26" s="21"/>
      <c r="E26" s="21"/>
      <c r="F26" s="21"/>
      <c r="G26" s="21"/>
      <c r="H26" s="21" t="s">
        <v>5</v>
      </c>
      <c r="I26" s="21"/>
      <c r="J26" s="21"/>
      <c r="K26" s="21"/>
      <c r="L26" s="21"/>
      <c r="M26" s="21"/>
      <c r="N26" s="21"/>
      <c r="O26" s="21" t="s">
        <v>40</v>
      </c>
      <c r="P26" s="21"/>
      <c r="Q26" s="21"/>
      <c r="R26" s="21"/>
      <c r="S26" s="21"/>
      <c r="T26" s="21"/>
      <c r="U26" s="21"/>
      <c r="V26" s="21" t="s">
        <v>6</v>
      </c>
      <c r="W26" s="21"/>
      <c r="X26" s="21"/>
      <c r="Y26" s="21"/>
      <c r="Z26" s="21"/>
      <c r="AA26" s="21"/>
      <c r="AB26" s="21"/>
      <c r="AC26" s="21" t="s">
        <v>5</v>
      </c>
      <c r="AD26" s="21"/>
      <c r="AE26" s="21"/>
      <c r="AF26" s="21"/>
      <c r="AG26" s="21"/>
      <c r="AH26" s="21"/>
      <c r="AI26" s="21"/>
      <c r="AJ26" s="21" t="s">
        <v>40</v>
      </c>
      <c r="AK26" s="21"/>
      <c r="AL26" s="21"/>
      <c r="AM26" s="21"/>
      <c r="AN26" s="21"/>
      <c r="AO26" s="21"/>
      <c r="AP26" s="21"/>
      <c r="AQ26" s="21" t="s">
        <v>6</v>
      </c>
      <c r="AR26" s="21"/>
      <c r="AS26" s="21"/>
      <c r="AT26" s="21"/>
      <c r="AU26" s="21"/>
      <c r="AV26" s="21"/>
      <c r="AW26" s="21"/>
      <c r="AX26" s="21" t="s">
        <v>5</v>
      </c>
      <c r="AY26" s="21"/>
      <c r="AZ26" s="21"/>
      <c r="BA26" s="21"/>
      <c r="BB26" s="21"/>
      <c r="BC26" s="21"/>
      <c r="BD26" s="21"/>
      <c r="BE26" s="21" t="s">
        <v>40</v>
      </c>
      <c r="BF26" s="21"/>
      <c r="BG26" s="21"/>
      <c r="BH26" s="21"/>
      <c r="BI26" s="21"/>
      <c r="BJ26" s="21"/>
      <c r="BK26" s="21"/>
      <c r="BL26" s="21"/>
    </row>
    <row r="27" spans="1:79" ht="15.95" customHeight="1">
      <c r="A27" s="21">
        <v>1</v>
      </c>
      <c r="B27" s="21"/>
      <c r="C27" s="21"/>
      <c r="D27" s="21"/>
      <c r="E27" s="21"/>
      <c r="F27" s="21"/>
      <c r="G27" s="21"/>
      <c r="H27" s="21">
        <v>2</v>
      </c>
      <c r="I27" s="21"/>
      <c r="J27" s="21"/>
      <c r="K27" s="21"/>
      <c r="L27" s="21"/>
      <c r="M27" s="21"/>
      <c r="N27" s="21"/>
      <c r="O27" s="21">
        <v>3</v>
      </c>
      <c r="P27" s="21"/>
      <c r="Q27" s="21"/>
      <c r="R27" s="21"/>
      <c r="S27" s="21"/>
      <c r="T27" s="21"/>
      <c r="U27" s="21"/>
      <c r="V27" s="21">
        <v>4</v>
      </c>
      <c r="W27" s="21"/>
      <c r="X27" s="21"/>
      <c r="Y27" s="21"/>
      <c r="Z27" s="21"/>
      <c r="AA27" s="21"/>
      <c r="AB27" s="21"/>
      <c r="AC27" s="21">
        <v>5</v>
      </c>
      <c r="AD27" s="21"/>
      <c r="AE27" s="21"/>
      <c r="AF27" s="21"/>
      <c r="AG27" s="21"/>
      <c r="AH27" s="21"/>
      <c r="AI27" s="21"/>
      <c r="AJ27" s="21">
        <v>6</v>
      </c>
      <c r="AK27" s="21"/>
      <c r="AL27" s="21"/>
      <c r="AM27" s="21"/>
      <c r="AN27" s="21"/>
      <c r="AO27" s="21"/>
      <c r="AP27" s="21"/>
      <c r="AQ27" s="21">
        <v>7</v>
      </c>
      <c r="AR27" s="21"/>
      <c r="AS27" s="21"/>
      <c r="AT27" s="21"/>
      <c r="AU27" s="21"/>
      <c r="AV27" s="21"/>
      <c r="AW27" s="21"/>
      <c r="AX27" s="21">
        <v>8</v>
      </c>
      <c r="AY27" s="21"/>
      <c r="AZ27" s="21"/>
      <c r="BA27" s="21"/>
      <c r="BB27" s="21"/>
      <c r="BC27" s="21"/>
      <c r="BD27" s="21"/>
      <c r="BE27" s="21">
        <v>9</v>
      </c>
      <c r="BF27" s="21"/>
      <c r="BG27" s="21"/>
      <c r="BH27" s="21"/>
      <c r="BI27" s="21"/>
      <c r="BJ27" s="21"/>
      <c r="BK27" s="21"/>
      <c r="BL27" s="21"/>
    </row>
    <row r="28" spans="1:79" ht="12.75" hidden="1" customHeight="1">
      <c r="A28" s="45" t="s">
        <v>35</v>
      </c>
      <c r="B28" s="45"/>
      <c r="C28" s="45"/>
      <c r="D28" s="45"/>
      <c r="E28" s="45"/>
      <c r="F28" s="45"/>
      <c r="G28" s="45"/>
      <c r="H28" s="45" t="s">
        <v>36</v>
      </c>
      <c r="I28" s="45"/>
      <c r="J28" s="45"/>
      <c r="K28" s="45"/>
      <c r="L28" s="45"/>
      <c r="M28" s="45"/>
      <c r="N28" s="45"/>
      <c r="O28" s="63" t="s">
        <v>19</v>
      </c>
      <c r="P28" s="64"/>
      <c r="Q28" s="64"/>
      <c r="R28" s="64"/>
      <c r="S28" s="64"/>
      <c r="T28" s="64"/>
      <c r="U28" s="64"/>
      <c r="V28" s="45" t="s">
        <v>17</v>
      </c>
      <c r="W28" s="45"/>
      <c r="X28" s="45"/>
      <c r="Y28" s="45"/>
      <c r="Z28" s="45"/>
      <c r="AA28" s="45"/>
      <c r="AB28" s="45"/>
      <c r="AC28" s="45" t="s">
        <v>18</v>
      </c>
      <c r="AD28" s="45"/>
      <c r="AE28" s="45"/>
      <c r="AF28" s="45"/>
      <c r="AG28" s="45"/>
      <c r="AH28" s="45"/>
      <c r="AI28" s="45"/>
      <c r="AJ28" s="63" t="s">
        <v>19</v>
      </c>
      <c r="AK28" s="64"/>
      <c r="AL28" s="64"/>
      <c r="AM28" s="64"/>
      <c r="AN28" s="64"/>
      <c r="AO28" s="64"/>
      <c r="AP28" s="64"/>
      <c r="AQ28" s="69" t="s">
        <v>20</v>
      </c>
      <c r="AR28" s="45"/>
      <c r="AS28" s="45"/>
      <c r="AT28" s="45"/>
      <c r="AU28" s="45"/>
      <c r="AV28" s="45"/>
      <c r="AW28" s="45"/>
      <c r="AX28" s="69" t="s">
        <v>20</v>
      </c>
      <c r="AY28" s="45"/>
      <c r="AZ28" s="45"/>
      <c r="BA28" s="45"/>
      <c r="BB28" s="45"/>
      <c r="BC28" s="45"/>
      <c r="BD28" s="45"/>
      <c r="BE28" s="64" t="s">
        <v>19</v>
      </c>
      <c r="BF28" s="64"/>
      <c r="BG28" s="64"/>
      <c r="BH28" s="64"/>
      <c r="BI28" s="64"/>
      <c r="BJ28" s="64"/>
      <c r="BK28" s="64"/>
      <c r="BL28" s="64"/>
      <c r="CA28" s="1" t="s">
        <v>27</v>
      </c>
    </row>
    <row r="29" spans="1:79" ht="15">
      <c r="A29" s="76">
        <v>270000</v>
      </c>
      <c r="B29" s="76"/>
      <c r="C29" s="76"/>
      <c r="D29" s="76"/>
      <c r="E29" s="76"/>
      <c r="F29" s="76"/>
      <c r="G29" s="76"/>
      <c r="H29" s="76">
        <v>0</v>
      </c>
      <c r="I29" s="76"/>
      <c r="J29" s="76"/>
      <c r="K29" s="76"/>
      <c r="L29" s="76"/>
      <c r="M29" s="76"/>
      <c r="N29" s="76"/>
      <c r="O29" s="76">
        <f>A29+H29</f>
        <v>270000</v>
      </c>
      <c r="P29" s="76"/>
      <c r="Q29" s="76"/>
      <c r="R29" s="76"/>
      <c r="S29" s="76"/>
      <c r="T29" s="76"/>
      <c r="U29" s="76"/>
      <c r="V29" s="76">
        <v>186388</v>
      </c>
      <c r="W29" s="76"/>
      <c r="X29" s="76"/>
      <c r="Y29" s="76"/>
      <c r="Z29" s="76"/>
      <c r="AA29" s="76"/>
      <c r="AB29" s="76"/>
      <c r="AC29" s="76">
        <v>0</v>
      </c>
      <c r="AD29" s="76"/>
      <c r="AE29" s="76"/>
      <c r="AF29" s="76"/>
      <c r="AG29" s="76"/>
      <c r="AH29" s="76"/>
      <c r="AI29" s="76"/>
      <c r="AJ29" s="76">
        <f>V29+AC29</f>
        <v>186388</v>
      </c>
      <c r="AK29" s="76"/>
      <c r="AL29" s="76"/>
      <c r="AM29" s="76"/>
      <c r="AN29" s="76"/>
      <c r="AO29" s="76"/>
      <c r="AP29" s="76"/>
      <c r="AQ29" s="76">
        <f>V29-A29</f>
        <v>-83612</v>
      </c>
      <c r="AR29" s="76"/>
      <c r="AS29" s="76"/>
      <c r="AT29" s="76"/>
      <c r="AU29" s="76"/>
      <c r="AV29" s="76"/>
      <c r="AW29" s="76"/>
      <c r="AX29" s="76">
        <f>AC29-H29</f>
        <v>0</v>
      </c>
      <c r="AY29" s="76"/>
      <c r="AZ29" s="76"/>
      <c r="BA29" s="76"/>
      <c r="BB29" s="76"/>
      <c r="BC29" s="76"/>
      <c r="BD29" s="76"/>
      <c r="BE29" s="76">
        <f>AQ29+AX29</f>
        <v>-83612</v>
      </c>
      <c r="BF29" s="76"/>
      <c r="BG29" s="76"/>
      <c r="BH29" s="76"/>
      <c r="BI29" s="76"/>
      <c r="BJ29" s="76"/>
      <c r="BK29" s="76"/>
      <c r="BL29" s="76"/>
      <c r="CA29" s="1" t="s">
        <v>28</v>
      </c>
    </row>
    <row r="31" spans="1:79" ht="15.75" customHeight="1">
      <c r="A31" s="58" t="s">
        <v>41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>
      <c r="A32" s="68" t="s">
        <v>101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</row>
    <row r="33" spans="1:79" ht="48" customHeight="1">
      <c r="A33" s="21" t="s">
        <v>7</v>
      </c>
      <c r="B33" s="21"/>
      <c r="C33" s="21" t="s">
        <v>43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 t="s">
        <v>39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4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 t="s">
        <v>3</v>
      </c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79" ht="29.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6</v>
      </c>
      <c r="AB34" s="21"/>
      <c r="AC34" s="21"/>
      <c r="AD34" s="21"/>
      <c r="AE34" s="21"/>
      <c r="AF34" s="21" t="s">
        <v>5</v>
      </c>
      <c r="AG34" s="21"/>
      <c r="AH34" s="21"/>
      <c r="AI34" s="21"/>
      <c r="AJ34" s="21"/>
      <c r="AK34" s="21" t="s">
        <v>40</v>
      </c>
      <c r="AL34" s="21"/>
      <c r="AM34" s="21"/>
      <c r="AN34" s="21"/>
      <c r="AO34" s="21"/>
      <c r="AP34" s="21" t="s">
        <v>6</v>
      </c>
      <c r="AQ34" s="21"/>
      <c r="AR34" s="21"/>
      <c r="AS34" s="21"/>
      <c r="AT34" s="21"/>
      <c r="AU34" s="21" t="s">
        <v>5</v>
      </c>
      <c r="AV34" s="21"/>
      <c r="AW34" s="21"/>
      <c r="AX34" s="21"/>
      <c r="AY34" s="21"/>
      <c r="AZ34" s="21" t="s">
        <v>40</v>
      </c>
      <c r="BA34" s="21"/>
      <c r="BB34" s="21"/>
      <c r="BC34" s="21"/>
      <c r="BD34" s="21" t="s">
        <v>6</v>
      </c>
      <c r="BE34" s="21"/>
      <c r="BF34" s="21"/>
      <c r="BG34" s="21"/>
      <c r="BH34" s="21"/>
      <c r="BI34" s="21" t="s">
        <v>5</v>
      </c>
      <c r="BJ34" s="21"/>
      <c r="BK34" s="21"/>
      <c r="BL34" s="21"/>
      <c r="BM34" s="21"/>
      <c r="BN34" s="21" t="s">
        <v>42</v>
      </c>
      <c r="BO34" s="21"/>
      <c r="BP34" s="21"/>
      <c r="BQ34" s="21"/>
    </row>
    <row r="35" spans="1:79" ht="15.95" customHeight="1">
      <c r="A35" s="73">
        <v>1</v>
      </c>
      <c r="B35" s="73"/>
      <c r="C35" s="73">
        <v>2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0">
        <v>3</v>
      </c>
      <c r="AB35" s="71"/>
      <c r="AC35" s="71"/>
      <c r="AD35" s="71"/>
      <c r="AE35" s="72"/>
      <c r="AF35" s="70">
        <v>4</v>
      </c>
      <c r="AG35" s="71"/>
      <c r="AH35" s="71"/>
      <c r="AI35" s="71"/>
      <c r="AJ35" s="72"/>
      <c r="AK35" s="70">
        <v>5</v>
      </c>
      <c r="AL35" s="71"/>
      <c r="AM35" s="71"/>
      <c r="AN35" s="71"/>
      <c r="AO35" s="72"/>
      <c r="AP35" s="70">
        <v>6</v>
      </c>
      <c r="AQ35" s="71"/>
      <c r="AR35" s="71"/>
      <c r="AS35" s="71"/>
      <c r="AT35" s="72"/>
      <c r="AU35" s="70">
        <v>7</v>
      </c>
      <c r="AV35" s="71"/>
      <c r="AW35" s="71"/>
      <c r="AX35" s="71"/>
      <c r="AY35" s="72"/>
      <c r="AZ35" s="70">
        <v>8</v>
      </c>
      <c r="BA35" s="71"/>
      <c r="BB35" s="71"/>
      <c r="BC35" s="72"/>
      <c r="BD35" s="70">
        <v>9</v>
      </c>
      <c r="BE35" s="71"/>
      <c r="BF35" s="71"/>
      <c r="BG35" s="71"/>
      <c r="BH35" s="72"/>
      <c r="BI35" s="73">
        <v>10</v>
      </c>
      <c r="BJ35" s="73"/>
      <c r="BK35" s="73"/>
      <c r="BL35" s="73"/>
      <c r="BM35" s="73"/>
      <c r="BN35" s="73">
        <v>11</v>
      </c>
      <c r="BO35" s="73"/>
      <c r="BP35" s="73"/>
      <c r="BQ35" s="73"/>
    </row>
    <row r="36" spans="1:79" ht="15.75" hidden="1" customHeight="1">
      <c r="A36" s="47" t="s">
        <v>21</v>
      </c>
      <c r="B36" s="4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  <c r="AA36" s="45" t="s">
        <v>16</v>
      </c>
      <c r="AB36" s="45"/>
      <c r="AC36" s="45"/>
      <c r="AD36" s="45"/>
      <c r="AE36" s="45"/>
      <c r="AF36" s="45" t="s">
        <v>15</v>
      </c>
      <c r="AG36" s="45"/>
      <c r="AH36" s="45"/>
      <c r="AI36" s="45"/>
      <c r="AJ36" s="45"/>
      <c r="AK36" s="63" t="s">
        <v>24</v>
      </c>
      <c r="AL36" s="63"/>
      <c r="AM36" s="63"/>
      <c r="AN36" s="63"/>
      <c r="AO36" s="63"/>
      <c r="AP36" s="45" t="s">
        <v>17</v>
      </c>
      <c r="AQ36" s="45"/>
      <c r="AR36" s="45"/>
      <c r="AS36" s="45"/>
      <c r="AT36" s="45"/>
      <c r="AU36" s="45" t="s">
        <v>18</v>
      </c>
      <c r="AV36" s="45"/>
      <c r="AW36" s="45"/>
      <c r="AX36" s="45"/>
      <c r="AY36" s="45"/>
      <c r="AZ36" s="63" t="s">
        <v>24</v>
      </c>
      <c r="BA36" s="63"/>
      <c r="BB36" s="63"/>
      <c r="BC36" s="63"/>
      <c r="BD36" s="69" t="s">
        <v>50</v>
      </c>
      <c r="BE36" s="69"/>
      <c r="BF36" s="69"/>
      <c r="BG36" s="69"/>
      <c r="BH36" s="69"/>
      <c r="BI36" s="69" t="s">
        <v>50</v>
      </c>
      <c r="BJ36" s="69"/>
      <c r="BK36" s="69"/>
      <c r="BL36" s="69"/>
      <c r="BM36" s="69"/>
      <c r="BN36" s="64" t="s">
        <v>24</v>
      </c>
      <c r="BO36" s="64"/>
      <c r="BP36" s="64"/>
      <c r="BQ36" s="64"/>
      <c r="CA36" s="1" t="s">
        <v>29</v>
      </c>
    </row>
    <row r="37" spans="1:79" ht="31.5" customHeight="1">
      <c r="A37" s="21">
        <v>1</v>
      </c>
      <c r="B37" s="21"/>
      <c r="C37" s="41" t="s">
        <v>138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40">
        <v>270000</v>
      </c>
      <c r="AB37" s="40"/>
      <c r="AC37" s="40"/>
      <c r="AD37" s="40"/>
      <c r="AE37" s="40"/>
      <c r="AF37" s="40">
        <v>0</v>
      </c>
      <c r="AG37" s="40"/>
      <c r="AH37" s="40"/>
      <c r="AI37" s="40"/>
      <c r="AJ37" s="40"/>
      <c r="AK37" s="40">
        <f>AA37+AF37</f>
        <v>270000</v>
      </c>
      <c r="AL37" s="40"/>
      <c r="AM37" s="40"/>
      <c r="AN37" s="40"/>
      <c r="AO37" s="40"/>
      <c r="AP37" s="40">
        <v>186388</v>
      </c>
      <c r="AQ37" s="40"/>
      <c r="AR37" s="40"/>
      <c r="AS37" s="40"/>
      <c r="AT37" s="40"/>
      <c r="AU37" s="40">
        <v>0</v>
      </c>
      <c r="AV37" s="40"/>
      <c r="AW37" s="40"/>
      <c r="AX37" s="40"/>
      <c r="AY37" s="40"/>
      <c r="AZ37" s="40">
        <f>AP37+AU37</f>
        <v>186388</v>
      </c>
      <c r="BA37" s="40"/>
      <c r="BB37" s="40"/>
      <c r="BC37" s="40"/>
      <c r="BD37" s="40">
        <f>AP37-AA37</f>
        <v>-83612</v>
      </c>
      <c r="BE37" s="40"/>
      <c r="BF37" s="40"/>
      <c r="BG37" s="40"/>
      <c r="BH37" s="40"/>
      <c r="BI37" s="40">
        <f>AU37-AF37</f>
        <v>0</v>
      </c>
      <c r="BJ37" s="40"/>
      <c r="BK37" s="40"/>
      <c r="BL37" s="40"/>
      <c r="BM37" s="40"/>
      <c r="BN37" s="40">
        <f>BD37+BI37</f>
        <v>-83612</v>
      </c>
      <c r="BO37" s="40"/>
      <c r="BP37" s="40"/>
      <c r="BQ37" s="40"/>
      <c r="CA37" s="1" t="s">
        <v>30</v>
      </c>
    </row>
    <row r="38" spans="1:79" s="16" customFormat="1" ht="15.75">
      <c r="A38" s="27"/>
      <c r="B38" s="27"/>
      <c r="C38" s="39" t="s">
        <v>68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38">
        <v>270000</v>
      </c>
      <c r="AB38" s="38"/>
      <c r="AC38" s="38"/>
      <c r="AD38" s="38"/>
      <c r="AE38" s="38"/>
      <c r="AF38" s="38">
        <v>0</v>
      </c>
      <c r="AG38" s="38"/>
      <c r="AH38" s="38"/>
      <c r="AI38" s="38"/>
      <c r="AJ38" s="38"/>
      <c r="AK38" s="38">
        <f>AA38+AF38</f>
        <v>270000</v>
      </c>
      <c r="AL38" s="38"/>
      <c r="AM38" s="38"/>
      <c r="AN38" s="38"/>
      <c r="AO38" s="38"/>
      <c r="AP38" s="38">
        <v>186388</v>
      </c>
      <c r="AQ38" s="38"/>
      <c r="AR38" s="38"/>
      <c r="AS38" s="38"/>
      <c r="AT38" s="38"/>
      <c r="AU38" s="38">
        <v>0</v>
      </c>
      <c r="AV38" s="38"/>
      <c r="AW38" s="38"/>
      <c r="AX38" s="38"/>
      <c r="AY38" s="38"/>
      <c r="AZ38" s="38">
        <f>AP38+AU38</f>
        <v>186388</v>
      </c>
      <c r="BA38" s="38"/>
      <c r="BB38" s="38"/>
      <c r="BC38" s="38"/>
      <c r="BD38" s="38">
        <f>AP38-AA38</f>
        <v>-83612</v>
      </c>
      <c r="BE38" s="38"/>
      <c r="BF38" s="38"/>
      <c r="BG38" s="38"/>
      <c r="BH38" s="38"/>
      <c r="BI38" s="38">
        <f>AU38-AF38</f>
        <v>0</v>
      </c>
      <c r="BJ38" s="38"/>
      <c r="BK38" s="38"/>
      <c r="BL38" s="38"/>
      <c r="BM38" s="38"/>
      <c r="BN38" s="38">
        <f>BD38+BI38</f>
        <v>-83612</v>
      </c>
      <c r="BO38" s="38"/>
      <c r="BP38" s="38"/>
      <c r="BQ38" s="38"/>
    </row>
    <row r="40" spans="1:79" ht="15.75" customHeight="1">
      <c r="A40" s="58" t="s">
        <v>44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</row>
    <row r="41" spans="1:79" ht="15" customHeight="1">
      <c r="A41" s="68" t="s">
        <v>101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79" ht="28.5" customHeight="1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 t="s">
        <v>39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 t="s">
        <v>4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 t="s">
        <v>3</v>
      </c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"/>
      <c r="BN42" s="2"/>
      <c r="BO42" s="2"/>
      <c r="BP42" s="2"/>
      <c r="BQ42" s="2"/>
    </row>
    <row r="43" spans="1:79" ht="29.1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 t="s">
        <v>6</v>
      </c>
      <c r="R43" s="21"/>
      <c r="S43" s="21"/>
      <c r="T43" s="21"/>
      <c r="U43" s="21"/>
      <c r="V43" s="21" t="s">
        <v>5</v>
      </c>
      <c r="W43" s="21"/>
      <c r="X43" s="21"/>
      <c r="Y43" s="21"/>
      <c r="Z43" s="21"/>
      <c r="AA43" s="21" t="s">
        <v>40</v>
      </c>
      <c r="AB43" s="21"/>
      <c r="AC43" s="21"/>
      <c r="AD43" s="21"/>
      <c r="AE43" s="21"/>
      <c r="AF43" s="21"/>
      <c r="AG43" s="21" t="s">
        <v>6</v>
      </c>
      <c r="AH43" s="21"/>
      <c r="AI43" s="21"/>
      <c r="AJ43" s="21"/>
      <c r="AK43" s="21"/>
      <c r="AL43" s="21" t="s">
        <v>5</v>
      </c>
      <c r="AM43" s="21"/>
      <c r="AN43" s="21"/>
      <c r="AO43" s="21"/>
      <c r="AP43" s="21"/>
      <c r="AQ43" s="21" t="s">
        <v>40</v>
      </c>
      <c r="AR43" s="21"/>
      <c r="AS43" s="21"/>
      <c r="AT43" s="21"/>
      <c r="AU43" s="21"/>
      <c r="AV43" s="21"/>
      <c r="AW43" s="54" t="s">
        <v>6</v>
      </c>
      <c r="AX43" s="55"/>
      <c r="AY43" s="55"/>
      <c r="AZ43" s="55"/>
      <c r="BA43" s="56"/>
      <c r="BB43" s="54" t="s">
        <v>5</v>
      </c>
      <c r="BC43" s="55"/>
      <c r="BD43" s="55"/>
      <c r="BE43" s="55"/>
      <c r="BF43" s="56"/>
      <c r="BG43" s="21" t="s">
        <v>40</v>
      </c>
      <c r="BH43" s="21"/>
      <c r="BI43" s="21"/>
      <c r="BJ43" s="21"/>
      <c r="BK43" s="21"/>
      <c r="BL43" s="21"/>
      <c r="BM43" s="2"/>
      <c r="BN43" s="2"/>
      <c r="BO43" s="2"/>
      <c r="BP43" s="2"/>
      <c r="BQ43" s="2"/>
    </row>
    <row r="44" spans="1:79" ht="15.95" customHeight="1">
      <c r="A44" s="21">
        <v>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>
        <v>2</v>
      </c>
      <c r="R44" s="21"/>
      <c r="S44" s="21"/>
      <c r="T44" s="21"/>
      <c r="U44" s="21"/>
      <c r="V44" s="21">
        <v>3</v>
      </c>
      <c r="W44" s="21"/>
      <c r="X44" s="21"/>
      <c r="Y44" s="21"/>
      <c r="Z44" s="21"/>
      <c r="AA44" s="21">
        <v>4</v>
      </c>
      <c r="AB44" s="21"/>
      <c r="AC44" s="21"/>
      <c r="AD44" s="21"/>
      <c r="AE44" s="21"/>
      <c r="AF44" s="21"/>
      <c r="AG44" s="21">
        <v>5</v>
      </c>
      <c r="AH44" s="21"/>
      <c r="AI44" s="21"/>
      <c r="AJ44" s="21"/>
      <c r="AK44" s="21"/>
      <c r="AL44" s="21">
        <v>6</v>
      </c>
      <c r="AM44" s="21"/>
      <c r="AN44" s="21"/>
      <c r="AO44" s="21"/>
      <c r="AP44" s="21"/>
      <c r="AQ44" s="21">
        <v>7</v>
      </c>
      <c r="AR44" s="21"/>
      <c r="AS44" s="21"/>
      <c r="AT44" s="21"/>
      <c r="AU44" s="21"/>
      <c r="AV44" s="21"/>
      <c r="AW44" s="21">
        <v>8</v>
      </c>
      <c r="AX44" s="21"/>
      <c r="AY44" s="21"/>
      <c r="AZ44" s="21"/>
      <c r="BA44" s="21"/>
      <c r="BB44" s="62">
        <v>9</v>
      </c>
      <c r="BC44" s="62"/>
      <c r="BD44" s="62"/>
      <c r="BE44" s="62"/>
      <c r="BF44" s="62"/>
      <c r="BG44" s="62">
        <v>10</v>
      </c>
      <c r="BH44" s="62"/>
      <c r="BI44" s="62"/>
      <c r="BJ44" s="62"/>
      <c r="BK44" s="62"/>
      <c r="BL44" s="62"/>
      <c r="BM44" s="6"/>
      <c r="BN44" s="6"/>
      <c r="BO44" s="6"/>
      <c r="BP44" s="6"/>
      <c r="BQ44" s="6"/>
    </row>
    <row r="45" spans="1:79" ht="18" hidden="1" customHeight="1">
      <c r="A45" s="51" t="s">
        <v>22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45" t="s">
        <v>16</v>
      </c>
      <c r="R45" s="45"/>
      <c r="S45" s="45"/>
      <c r="T45" s="45"/>
      <c r="U45" s="45"/>
      <c r="V45" s="45" t="s">
        <v>15</v>
      </c>
      <c r="W45" s="45"/>
      <c r="X45" s="45"/>
      <c r="Y45" s="45"/>
      <c r="Z45" s="45"/>
      <c r="AA45" s="63" t="s">
        <v>24</v>
      </c>
      <c r="AB45" s="64"/>
      <c r="AC45" s="64"/>
      <c r="AD45" s="64"/>
      <c r="AE45" s="64"/>
      <c r="AF45" s="64"/>
      <c r="AG45" s="45" t="s">
        <v>17</v>
      </c>
      <c r="AH45" s="45"/>
      <c r="AI45" s="45"/>
      <c r="AJ45" s="45"/>
      <c r="AK45" s="45"/>
      <c r="AL45" s="45" t="s">
        <v>18</v>
      </c>
      <c r="AM45" s="45"/>
      <c r="AN45" s="45"/>
      <c r="AO45" s="45"/>
      <c r="AP45" s="45"/>
      <c r="AQ45" s="63" t="s">
        <v>24</v>
      </c>
      <c r="AR45" s="64"/>
      <c r="AS45" s="64"/>
      <c r="AT45" s="64"/>
      <c r="AU45" s="64"/>
      <c r="AV45" s="64"/>
      <c r="AW45" s="65" t="s">
        <v>25</v>
      </c>
      <c r="AX45" s="66"/>
      <c r="AY45" s="66"/>
      <c r="AZ45" s="66"/>
      <c r="BA45" s="67"/>
      <c r="BB45" s="65" t="s">
        <v>25</v>
      </c>
      <c r="BC45" s="66"/>
      <c r="BD45" s="66"/>
      <c r="BE45" s="66"/>
      <c r="BF45" s="67"/>
      <c r="BG45" s="64" t="s">
        <v>24</v>
      </c>
      <c r="BH45" s="64"/>
      <c r="BI45" s="64"/>
      <c r="BJ45" s="64"/>
      <c r="BK45" s="64"/>
      <c r="BL45" s="64"/>
      <c r="BM45" s="7"/>
      <c r="BN45" s="7"/>
      <c r="BO45" s="7"/>
      <c r="BP45" s="7"/>
      <c r="BQ45" s="7"/>
      <c r="CA45" s="1" t="s">
        <v>31</v>
      </c>
    </row>
    <row r="46" spans="1:79" s="16" customFormat="1" ht="15.75">
      <c r="A46" s="60" t="s">
        <v>69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>
        <f>Q46+V46</f>
        <v>0</v>
      </c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>
        <f>AG46+AL46</f>
        <v>0</v>
      </c>
      <c r="AR46" s="61"/>
      <c r="AS46" s="61"/>
      <c r="AT46" s="61"/>
      <c r="AU46" s="61"/>
      <c r="AV46" s="61"/>
      <c r="AW46" s="61">
        <f>AG46-Q46</f>
        <v>0</v>
      </c>
      <c r="AX46" s="61"/>
      <c r="AY46" s="61"/>
      <c r="AZ46" s="61"/>
      <c r="BA46" s="61"/>
      <c r="BB46" s="57">
        <f>AL46-V46</f>
        <v>0</v>
      </c>
      <c r="BC46" s="57"/>
      <c r="BD46" s="57"/>
      <c r="BE46" s="57"/>
      <c r="BF46" s="57"/>
      <c r="BG46" s="57">
        <f>AW46+BB46</f>
        <v>0</v>
      </c>
      <c r="BH46" s="57"/>
      <c r="BI46" s="57"/>
      <c r="BJ46" s="57"/>
      <c r="BK46" s="57"/>
      <c r="BL46" s="57"/>
      <c r="BM46" s="17"/>
      <c r="BN46" s="17"/>
      <c r="BO46" s="17"/>
      <c r="BP46" s="17"/>
      <c r="BQ46" s="17"/>
      <c r="CA46" s="16" t="s">
        <v>32</v>
      </c>
    </row>
    <row r="48" spans="1:79" ht="15.75" customHeight="1">
      <c r="A48" s="58" t="s">
        <v>46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</row>
    <row r="50" spans="1:79" ht="45" customHeight="1">
      <c r="A50" s="21" t="s">
        <v>11</v>
      </c>
      <c r="B50" s="21"/>
      <c r="C50" s="54" t="s">
        <v>10</v>
      </c>
      <c r="D50" s="55"/>
      <c r="E50" s="55"/>
      <c r="F50" s="55"/>
      <c r="G50" s="55"/>
      <c r="H50" s="55"/>
      <c r="I50" s="55"/>
      <c r="J50" s="54" t="s">
        <v>9</v>
      </c>
      <c r="K50" s="55"/>
      <c r="L50" s="55"/>
      <c r="M50" s="55"/>
      <c r="N50" s="55"/>
      <c r="O50" s="21" t="s">
        <v>8</v>
      </c>
      <c r="P50" s="21"/>
      <c r="Q50" s="21"/>
      <c r="R50" s="21"/>
      <c r="S50" s="21"/>
      <c r="T50" s="21"/>
      <c r="U50" s="21"/>
      <c r="V50" s="21"/>
      <c r="W50" s="21"/>
      <c r="X50" s="21"/>
      <c r="Y50" s="21" t="s">
        <v>39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 t="s">
        <v>47</v>
      </c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59" t="s">
        <v>3</v>
      </c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10"/>
      <c r="BS50" s="10"/>
      <c r="BT50" s="10"/>
      <c r="BU50" s="10"/>
      <c r="BV50" s="10"/>
      <c r="BW50" s="10"/>
      <c r="BX50" s="10"/>
      <c r="BY50" s="10"/>
      <c r="BZ50" s="9"/>
    </row>
    <row r="51" spans="1:79" ht="32.25" customHeight="1">
      <c r="A51" s="54"/>
      <c r="B51" s="5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54" t="s">
        <v>6</v>
      </c>
      <c r="Z51" s="55"/>
      <c r="AA51" s="55"/>
      <c r="AB51" s="55"/>
      <c r="AC51" s="56"/>
      <c r="AD51" s="54" t="s">
        <v>5</v>
      </c>
      <c r="AE51" s="55"/>
      <c r="AF51" s="55"/>
      <c r="AG51" s="55"/>
      <c r="AH51" s="56"/>
      <c r="AI51" s="21" t="s">
        <v>40</v>
      </c>
      <c r="AJ51" s="21"/>
      <c r="AK51" s="21"/>
      <c r="AL51" s="21"/>
      <c r="AM51" s="21"/>
      <c r="AN51" s="21" t="s">
        <v>6</v>
      </c>
      <c r="AO51" s="21"/>
      <c r="AP51" s="21"/>
      <c r="AQ51" s="21"/>
      <c r="AR51" s="21"/>
      <c r="AS51" s="21" t="s">
        <v>5</v>
      </c>
      <c r="AT51" s="21"/>
      <c r="AU51" s="21"/>
      <c r="AV51" s="21"/>
      <c r="AW51" s="21"/>
      <c r="AX51" s="21" t="s">
        <v>40</v>
      </c>
      <c r="AY51" s="21"/>
      <c r="AZ51" s="21"/>
      <c r="BA51" s="21"/>
      <c r="BB51" s="21"/>
      <c r="BC51" s="21" t="s">
        <v>6</v>
      </c>
      <c r="BD51" s="21"/>
      <c r="BE51" s="21"/>
      <c r="BF51" s="21"/>
      <c r="BG51" s="21"/>
      <c r="BH51" s="21" t="s">
        <v>5</v>
      </c>
      <c r="BI51" s="21"/>
      <c r="BJ51" s="21"/>
      <c r="BK51" s="21"/>
      <c r="BL51" s="21"/>
      <c r="BM51" s="21" t="s">
        <v>40</v>
      </c>
      <c r="BN51" s="21"/>
      <c r="BO51" s="21"/>
      <c r="BP51" s="21"/>
      <c r="BQ51" s="21"/>
      <c r="BR51" s="2"/>
      <c r="BS51" s="2"/>
      <c r="BT51" s="2"/>
      <c r="BU51" s="2"/>
      <c r="BV51" s="2"/>
      <c r="BW51" s="2"/>
      <c r="BX51" s="2"/>
      <c r="BY51" s="2"/>
      <c r="BZ51" s="9"/>
    </row>
    <row r="52" spans="1:79" ht="15.95" customHeight="1">
      <c r="A52" s="21">
        <v>1</v>
      </c>
      <c r="B52" s="21"/>
      <c r="C52" s="21">
        <v>2</v>
      </c>
      <c r="D52" s="21"/>
      <c r="E52" s="21"/>
      <c r="F52" s="21"/>
      <c r="G52" s="21"/>
      <c r="H52" s="21"/>
      <c r="I52" s="21"/>
      <c r="J52" s="21">
        <v>3</v>
      </c>
      <c r="K52" s="21"/>
      <c r="L52" s="21"/>
      <c r="M52" s="21"/>
      <c r="N52" s="21"/>
      <c r="O52" s="21">
        <v>4</v>
      </c>
      <c r="P52" s="21"/>
      <c r="Q52" s="21"/>
      <c r="R52" s="21"/>
      <c r="S52" s="21"/>
      <c r="T52" s="21"/>
      <c r="U52" s="21"/>
      <c r="V52" s="21"/>
      <c r="W52" s="21"/>
      <c r="X52" s="21"/>
      <c r="Y52" s="21">
        <v>5</v>
      </c>
      <c r="Z52" s="21"/>
      <c r="AA52" s="21"/>
      <c r="AB52" s="21"/>
      <c r="AC52" s="21"/>
      <c r="AD52" s="21">
        <v>6</v>
      </c>
      <c r="AE52" s="21"/>
      <c r="AF52" s="21"/>
      <c r="AG52" s="21"/>
      <c r="AH52" s="21"/>
      <c r="AI52" s="21">
        <v>7</v>
      </c>
      <c r="AJ52" s="21"/>
      <c r="AK52" s="21"/>
      <c r="AL52" s="21"/>
      <c r="AM52" s="21"/>
      <c r="AN52" s="54">
        <v>8</v>
      </c>
      <c r="AO52" s="55"/>
      <c r="AP52" s="55"/>
      <c r="AQ52" s="55"/>
      <c r="AR52" s="56"/>
      <c r="AS52" s="54">
        <v>9</v>
      </c>
      <c r="AT52" s="55"/>
      <c r="AU52" s="55"/>
      <c r="AV52" s="55"/>
      <c r="AW52" s="56"/>
      <c r="AX52" s="54">
        <v>10</v>
      </c>
      <c r="AY52" s="55"/>
      <c r="AZ52" s="55"/>
      <c r="BA52" s="55"/>
      <c r="BB52" s="56"/>
      <c r="BC52" s="54">
        <v>11</v>
      </c>
      <c r="BD52" s="55"/>
      <c r="BE52" s="55"/>
      <c r="BF52" s="55"/>
      <c r="BG52" s="56"/>
      <c r="BH52" s="54">
        <v>12</v>
      </c>
      <c r="BI52" s="55"/>
      <c r="BJ52" s="55"/>
      <c r="BK52" s="55"/>
      <c r="BL52" s="56"/>
      <c r="BM52" s="54">
        <v>13</v>
      </c>
      <c r="BN52" s="55"/>
      <c r="BO52" s="55"/>
      <c r="BP52" s="55"/>
      <c r="BQ52" s="56"/>
      <c r="BR52" s="2"/>
      <c r="BS52" s="2"/>
      <c r="BT52" s="2"/>
      <c r="BU52" s="2"/>
      <c r="BV52" s="2"/>
      <c r="BW52" s="2"/>
      <c r="BX52" s="2"/>
      <c r="BY52" s="2"/>
      <c r="BZ52" s="9"/>
    </row>
    <row r="53" spans="1:79" ht="12.75" hidden="1" customHeight="1">
      <c r="A53" s="47" t="s">
        <v>57</v>
      </c>
      <c r="B53" s="47"/>
      <c r="C53" s="48" t="s">
        <v>22</v>
      </c>
      <c r="D53" s="49"/>
      <c r="E53" s="49"/>
      <c r="F53" s="49"/>
      <c r="G53" s="49"/>
      <c r="H53" s="49"/>
      <c r="I53" s="50"/>
      <c r="J53" s="47" t="s">
        <v>23</v>
      </c>
      <c r="K53" s="47"/>
      <c r="L53" s="47"/>
      <c r="M53" s="47"/>
      <c r="N53" s="47"/>
      <c r="O53" s="51" t="s">
        <v>58</v>
      </c>
      <c r="P53" s="51"/>
      <c r="Q53" s="51"/>
      <c r="R53" s="51"/>
      <c r="S53" s="51"/>
      <c r="T53" s="51"/>
      <c r="U53" s="51"/>
      <c r="V53" s="51"/>
      <c r="W53" s="51"/>
      <c r="X53" s="48"/>
      <c r="Y53" s="45" t="s">
        <v>16</v>
      </c>
      <c r="Z53" s="45"/>
      <c r="AA53" s="45"/>
      <c r="AB53" s="45"/>
      <c r="AC53" s="45"/>
      <c r="AD53" s="45" t="s">
        <v>48</v>
      </c>
      <c r="AE53" s="45"/>
      <c r="AF53" s="45"/>
      <c r="AG53" s="45"/>
      <c r="AH53" s="45"/>
      <c r="AI53" s="45" t="s">
        <v>24</v>
      </c>
      <c r="AJ53" s="45"/>
      <c r="AK53" s="45"/>
      <c r="AL53" s="45"/>
      <c r="AM53" s="45"/>
      <c r="AN53" s="45" t="s">
        <v>49</v>
      </c>
      <c r="AO53" s="45"/>
      <c r="AP53" s="45"/>
      <c r="AQ53" s="45"/>
      <c r="AR53" s="45"/>
      <c r="AS53" s="45" t="s">
        <v>17</v>
      </c>
      <c r="AT53" s="45"/>
      <c r="AU53" s="45"/>
      <c r="AV53" s="45"/>
      <c r="AW53" s="45"/>
      <c r="AX53" s="45" t="s">
        <v>24</v>
      </c>
      <c r="AY53" s="45"/>
      <c r="AZ53" s="45"/>
      <c r="BA53" s="45"/>
      <c r="BB53" s="45"/>
      <c r="BC53" s="45" t="s">
        <v>51</v>
      </c>
      <c r="BD53" s="45"/>
      <c r="BE53" s="45"/>
      <c r="BF53" s="45"/>
      <c r="BG53" s="45"/>
      <c r="BH53" s="45" t="s">
        <v>51</v>
      </c>
      <c r="BI53" s="45"/>
      <c r="BJ53" s="45"/>
      <c r="BK53" s="45"/>
      <c r="BL53" s="45"/>
      <c r="BM53" s="46" t="s">
        <v>24</v>
      </c>
      <c r="BN53" s="46"/>
      <c r="BO53" s="46"/>
      <c r="BP53" s="46"/>
      <c r="BQ53" s="46"/>
      <c r="BR53" s="12"/>
      <c r="BS53" s="12"/>
      <c r="BT53" s="9"/>
      <c r="BU53" s="9"/>
      <c r="BV53" s="9"/>
      <c r="BW53" s="9"/>
      <c r="BX53" s="9"/>
      <c r="BY53" s="9"/>
      <c r="BZ53" s="9"/>
      <c r="CA53" s="1" t="s">
        <v>33</v>
      </c>
    </row>
    <row r="54" spans="1:79" s="16" customFormat="1" ht="15.75">
      <c r="A54" s="27">
        <v>0</v>
      </c>
      <c r="B54" s="27"/>
      <c r="C54" s="31" t="s">
        <v>70</v>
      </c>
      <c r="D54" s="31"/>
      <c r="E54" s="31"/>
      <c r="F54" s="31"/>
      <c r="G54" s="31"/>
      <c r="H54" s="31"/>
      <c r="I54" s="31"/>
      <c r="J54" s="31" t="s">
        <v>71</v>
      </c>
      <c r="K54" s="31"/>
      <c r="L54" s="31"/>
      <c r="M54" s="31"/>
      <c r="N54" s="31"/>
      <c r="O54" s="31" t="s">
        <v>71</v>
      </c>
      <c r="P54" s="31"/>
      <c r="Q54" s="31"/>
      <c r="R54" s="31"/>
      <c r="S54" s="31"/>
      <c r="T54" s="31"/>
      <c r="U54" s="31"/>
      <c r="V54" s="31"/>
      <c r="W54" s="31"/>
      <c r="X54" s="31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18"/>
      <c r="BS54" s="18"/>
      <c r="BT54" s="18"/>
      <c r="BU54" s="18"/>
      <c r="BV54" s="18"/>
      <c r="BW54" s="18"/>
      <c r="BX54" s="18"/>
      <c r="BY54" s="18"/>
      <c r="BZ54" s="19"/>
      <c r="CA54" s="16" t="s">
        <v>34</v>
      </c>
    </row>
    <row r="55" spans="1:79" ht="66" customHeight="1">
      <c r="A55" s="21">
        <v>1</v>
      </c>
      <c r="B55" s="21"/>
      <c r="C55" s="22" t="s">
        <v>292</v>
      </c>
      <c r="D55" s="34"/>
      <c r="E55" s="34"/>
      <c r="F55" s="34"/>
      <c r="G55" s="34"/>
      <c r="H55" s="34"/>
      <c r="I55" s="35"/>
      <c r="J55" s="25" t="s">
        <v>73</v>
      </c>
      <c r="K55" s="25"/>
      <c r="L55" s="25"/>
      <c r="M55" s="25"/>
      <c r="N55" s="25"/>
      <c r="O55" s="25" t="s">
        <v>140</v>
      </c>
      <c r="P55" s="25"/>
      <c r="Q55" s="25"/>
      <c r="R55" s="25"/>
      <c r="S55" s="25"/>
      <c r="T55" s="25"/>
      <c r="U55" s="25"/>
      <c r="V55" s="25"/>
      <c r="W55" s="25"/>
      <c r="X55" s="25"/>
      <c r="Y55" s="26">
        <v>5</v>
      </c>
      <c r="Z55" s="26"/>
      <c r="AA55" s="26"/>
      <c r="AB55" s="26"/>
      <c r="AC55" s="26"/>
      <c r="AD55" s="26">
        <v>0</v>
      </c>
      <c r="AE55" s="26"/>
      <c r="AF55" s="26"/>
      <c r="AG55" s="26"/>
      <c r="AH55" s="26"/>
      <c r="AI55" s="26">
        <f>Y55+AD55</f>
        <v>5</v>
      </c>
      <c r="AJ55" s="26"/>
      <c r="AK55" s="26"/>
      <c r="AL55" s="26"/>
      <c r="AM55" s="26"/>
      <c r="AN55" s="26">
        <v>3</v>
      </c>
      <c r="AO55" s="26"/>
      <c r="AP55" s="26"/>
      <c r="AQ55" s="26"/>
      <c r="AR55" s="26"/>
      <c r="AS55" s="26">
        <v>0</v>
      </c>
      <c r="AT55" s="26"/>
      <c r="AU55" s="26"/>
      <c r="AV55" s="26"/>
      <c r="AW55" s="26"/>
      <c r="AX55" s="20">
        <f>AN55+AS55</f>
        <v>3</v>
      </c>
      <c r="AY55" s="20"/>
      <c r="AZ55" s="20"/>
      <c r="BA55" s="20"/>
      <c r="BB55" s="20"/>
      <c r="BC55" s="20">
        <f>AN55-Y55</f>
        <v>-2</v>
      </c>
      <c r="BD55" s="20"/>
      <c r="BE55" s="20"/>
      <c r="BF55" s="20"/>
      <c r="BG55" s="20"/>
      <c r="BH55" s="20">
        <f>AS55-AD55</f>
        <v>0</v>
      </c>
      <c r="BI55" s="20"/>
      <c r="BJ55" s="20"/>
      <c r="BK55" s="20"/>
      <c r="BL55" s="20"/>
      <c r="BM55" s="20">
        <f>BC55+BH55</f>
        <v>-2</v>
      </c>
      <c r="BN55" s="20"/>
      <c r="BO55" s="20"/>
      <c r="BP55" s="20"/>
      <c r="BQ55" s="20"/>
      <c r="BR55" s="11"/>
      <c r="BS55" s="11"/>
      <c r="BT55" s="11"/>
      <c r="BU55" s="11"/>
      <c r="BV55" s="11"/>
      <c r="BW55" s="11"/>
      <c r="BX55" s="11"/>
      <c r="BY55" s="11"/>
      <c r="BZ55" s="9"/>
    </row>
    <row r="56" spans="1:79" ht="76.5" customHeight="1">
      <c r="A56" s="21">
        <v>2</v>
      </c>
      <c r="B56" s="21"/>
      <c r="C56" s="22" t="s">
        <v>246</v>
      </c>
      <c r="D56" s="23"/>
      <c r="E56" s="23"/>
      <c r="F56" s="23"/>
      <c r="G56" s="23"/>
      <c r="H56" s="23"/>
      <c r="I56" s="24"/>
      <c r="J56" s="25" t="s">
        <v>73</v>
      </c>
      <c r="K56" s="25"/>
      <c r="L56" s="25"/>
      <c r="M56" s="25"/>
      <c r="N56" s="25"/>
      <c r="O56" s="25" t="s">
        <v>140</v>
      </c>
      <c r="P56" s="25"/>
      <c r="Q56" s="25"/>
      <c r="R56" s="25"/>
      <c r="S56" s="25"/>
      <c r="T56" s="25"/>
      <c r="U56" s="25"/>
      <c r="V56" s="25"/>
      <c r="W56" s="25"/>
      <c r="X56" s="25"/>
      <c r="Y56" s="26">
        <v>9</v>
      </c>
      <c r="Z56" s="26"/>
      <c r="AA56" s="26"/>
      <c r="AB56" s="26"/>
      <c r="AC56" s="26"/>
      <c r="AD56" s="26">
        <v>0</v>
      </c>
      <c r="AE56" s="26"/>
      <c r="AF56" s="26"/>
      <c r="AG56" s="26"/>
      <c r="AH56" s="26"/>
      <c r="AI56" s="26">
        <f>Y56+AD56</f>
        <v>9</v>
      </c>
      <c r="AJ56" s="26"/>
      <c r="AK56" s="26"/>
      <c r="AL56" s="26"/>
      <c r="AM56" s="26"/>
      <c r="AN56" s="26">
        <v>8</v>
      </c>
      <c r="AO56" s="26"/>
      <c r="AP56" s="26"/>
      <c r="AQ56" s="26"/>
      <c r="AR56" s="26"/>
      <c r="AS56" s="26">
        <v>0</v>
      </c>
      <c r="AT56" s="26"/>
      <c r="AU56" s="26"/>
      <c r="AV56" s="26"/>
      <c r="AW56" s="26"/>
      <c r="AX56" s="20">
        <f>AN56+AS56</f>
        <v>8</v>
      </c>
      <c r="AY56" s="20"/>
      <c r="AZ56" s="20"/>
      <c r="BA56" s="20"/>
      <c r="BB56" s="20"/>
      <c r="BC56" s="20">
        <f>AN56-Y56</f>
        <v>-1</v>
      </c>
      <c r="BD56" s="20"/>
      <c r="BE56" s="20"/>
      <c r="BF56" s="20"/>
      <c r="BG56" s="20"/>
      <c r="BH56" s="20">
        <f>AS56-AD56</f>
        <v>0</v>
      </c>
      <c r="BI56" s="20"/>
      <c r="BJ56" s="20"/>
      <c r="BK56" s="20"/>
      <c r="BL56" s="20"/>
      <c r="BM56" s="20">
        <f>BC56+BH56</f>
        <v>-1</v>
      </c>
      <c r="BN56" s="20"/>
      <c r="BO56" s="20"/>
      <c r="BP56" s="20"/>
      <c r="BQ56" s="20"/>
      <c r="BR56" s="11"/>
      <c r="BS56" s="11"/>
      <c r="BT56" s="11"/>
      <c r="BU56" s="11"/>
      <c r="BV56" s="11"/>
      <c r="BW56" s="11"/>
      <c r="BX56" s="11"/>
      <c r="BY56" s="11"/>
      <c r="BZ56" s="9"/>
    </row>
    <row r="57" spans="1:79" ht="51" customHeight="1">
      <c r="A57" s="21">
        <v>3</v>
      </c>
      <c r="B57" s="21"/>
      <c r="C57" s="22" t="s">
        <v>247</v>
      </c>
      <c r="D57" s="23"/>
      <c r="E57" s="23"/>
      <c r="F57" s="23"/>
      <c r="G57" s="23"/>
      <c r="H57" s="23"/>
      <c r="I57" s="24"/>
      <c r="J57" s="25" t="s">
        <v>73</v>
      </c>
      <c r="K57" s="25"/>
      <c r="L57" s="25"/>
      <c r="M57" s="25"/>
      <c r="N57" s="25"/>
      <c r="O57" s="25" t="s">
        <v>140</v>
      </c>
      <c r="P57" s="25"/>
      <c r="Q57" s="25"/>
      <c r="R57" s="25"/>
      <c r="S57" s="25"/>
      <c r="T57" s="25"/>
      <c r="U57" s="25"/>
      <c r="V57" s="25"/>
      <c r="W57" s="25"/>
      <c r="X57" s="25"/>
      <c r="Y57" s="26">
        <v>5</v>
      </c>
      <c r="Z57" s="26"/>
      <c r="AA57" s="26"/>
      <c r="AB57" s="26"/>
      <c r="AC57" s="26"/>
      <c r="AD57" s="26">
        <v>0</v>
      </c>
      <c r="AE57" s="26"/>
      <c r="AF57" s="26"/>
      <c r="AG57" s="26"/>
      <c r="AH57" s="26"/>
      <c r="AI57" s="26">
        <f>Y57+AD57</f>
        <v>5</v>
      </c>
      <c r="AJ57" s="26"/>
      <c r="AK57" s="26"/>
      <c r="AL57" s="26"/>
      <c r="AM57" s="26"/>
      <c r="AN57" s="26">
        <v>3</v>
      </c>
      <c r="AO57" s="26"/>
      <c r="AP57" s="26"/>
      <c r="AQ57" s="26"/>
      <c r="AR57" s="26"/>
      <c r="AS57" s="26">
        <v>0</v>
      </c>
      <c r="AT57" s="26"/>
      <c r="AU57" s="26"/>
      <c r="AV57" s="26"/>
      <c r="AW57" s="26"/>
      <c r="AX57" s="20">
        <f>AN57+AS57</f>
        <v>3</v>
      </c>
      <c r="AY57" s="20"/>
      <c r="AZ57" s="20"/>
      <c r="BA57" s="20"/>
      <c r="BB57" s="20"/>
      <c r="BC57" s="20">
        <f>AN57-Y57</f>
        <v>-2</v>
      </c>
      <c r="BD57" s="20"/>
      <c r="BE57" s="20"/>
      <c r="BF57" s="20"/>
      <c r="BG57" s="20"/>
      <c r="BH57" s="20">
        <f>AS57-AD57</f>
        <v>0</v>
      </c>
      <c r="BI57" s="20"/>
      <c r="BJ57" s="20"/>
      <c r="BK57" s="20"/>
      <c r="BL57" s="20"/>
      <c r="BM57" s="20">
        <f>BC57+BH57</f>
        <v>-2</v>
      </c>
      <c r="BN57" s="20"/>
      <c r="BO57" s="20"/>
      <c r="BP57" s="20"/>
      <c r="BQ57" s="20"/>
      <c r="BR57" s="11"/>
      <c r="BS57" s="11"/>
      <c r="BT57" s="11"/>
      <c r="BU57" s="11"/>
      <c r="BV57" s="11"/>
      <c r="BW57" s="11"/>
      <c r="BX57" s="11"/>
      <c r="BY57" s="11"/>
      <c r="BZ57" s="9"/>
    </row>
    <row r="58" spans="1:79" ht="76.5" customHeight="1">
      <c r="A58" s="21">
        <v>4</v>
      </c>
      <c r="B58" s="21"/>
      <c r="C58" s="22" t="s">
        <v>248</v>
      </c>
      <c r="D58" s="23"/>
      <c r="E58" s="23"/>
      <c r="F58" s="23"/>
      <c r="G58" s="23"/>
      <c r="H58" s="23"/>
      <c r="I58" s="24"/>
      <c r="J58" s="25" t="s">
        <v>73</v>
      </c>
      <c r="K58" s="25"/>
      <c r="L58" s="25"/>
      <c r="M58" s="25"/>
      <c r="N58" s="25"/>
      <c r="O58" s="25" t="s">
        <v>140</v>
      </c>
      <c r="P58" s="25"/>
      <c r="Q58" s="25"/>
      <c r="R58" s="25"/>
      <c r="S58" s="25"/>
      <c r="T58" s="25"/>
      <c r="U58" s="25"/>
      <c r="V58" s="25"/>
      <c r="W58" s="25"/>
      <c r="X58" s="25"/>
      <c r="Y58" s="26">
        <v>10</v>
      </c>
      <c r="Z58" s="26"/>
      <c r="AA58" s="26"/>
      <c r="AB58" s="26"/>
      <c r="AC58" s="26"/>
      <c r="AD58" s="26">
        <v>0</v>
      </c>
      <c r="AE58" s="26"/>
      <c r="AF58" s="26"/>
      <c r="AG58" s="26"/>
      <c r="AH58" s="26"/>
      <c r="AI58" s="26">
        <f>Y58+AD58</f>
        <v>10</v>
      </c>
      <c r="AJ58" s="26"/>
      <c r="AK58" s="26"/>
      <c r="AL58" s="26"/>
      <c r="AM58" s="26"/>
      <c r="AN58" s="26">
        <v>6</v>
      </c>
      <c r="AO58" s="26"/>
      <c r="AP58" s="26"/>
      <c r="AQ58" s="26"/>
      <c r="AR58" s="26"/>
      <c r="AS58" s="26">
        <v>0</v>
      </c>
      <c r="AT58" s="26"/>
      <c r="AU58" s="26"/>
      <c r="AV58" s="26"/>
      <c r="AW58" s="26"/>
      <c r="AX58" s="20">
        <f>AN58+AS58</f>
        <v>6</v>
      </c>
      <c r="AY58" s="20"/>
      <c r="AZ58" s="20"/>
      <c r="BA58" s="20"/>
      <c r="BB58" s="20"/>
      <c r="BC58" s="20">
        <f>AN58-Y58</f>
        <v>-4</v>
      </c>
      <c r="BD58" s="20"/>
      <c r="BE58" s="20"/>
      <c r="BF58" s="20"/>
      <c r="BG58" s="20"/>
      <c r="BH58" s="20">
        <f>AS58-AD58</f>
        <v>0</v>
      </c>
      <c r="BI58" s="20"/>
      <c r="BJ58" s="20"/>
      <c r="BK58" s="20"/>
      <c r="BL58" s="20"/>
      <c r="BM58" s="20">
        <f>BC58+BH58</f>
        <v>-4</v>
      </c>
      <c r="BN58" s="20"/>
      <c r="BO58" s="20"/>
      <c r="BP58" s="20"/>
      <c r="BQ58" s="20"/>
      <c r="BR58" s="11"/>
      <c r="BS58" s="11"/>
      <c r="BT58" s="11"/>
      <c r="BU58" s="11"/>
      <c r="BV58" s="11"/>
      <c r="BW58" s="11"/>
      <c r="BX58" s="11"/>
      <c r="BY58" s="11"/>
      <c r="BZ58" s="9"/>
    </row>
    <row r="59" spans="1:79" s="16" customFormat="1" ht="15.75">
      <c r="A59" s="27">
        <v>0</v>
      </c>
      <c r="B59" s="27"/>
      <c r="C59" s="28" t="s">
        <v>75</v>
      </c>
      <c r="D59" s="29"/>
      <c r="E59" s="29"/>
      <c r="F59" s="29"/>
      <c r="G59" s="29"/>
      <c r="H59" s="29"/>
      <c r="I59" s="30"/>
      <c r="J59" s="31" t="s">
        <v>71</v>
      </c>
      <c r="K59" s="31"/>
      <c r="L59" s="31"/>
      <c r="M59" s="31"/>
      <c r="N59" s="31"/>
      <c r="O59" s="31" t="s">
        <v>71</v>
      </c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18"/>
      <c r="BS59" s="18"/>
      <c r="BT59" s="18"/>
      <c r="BU59" s="18"/>
      <c r="BV59" s="18"/>
      <c r="BW59" s="18"/>
      <c r="BX59" s="18"/>
      <c r="BY59" s="18"/>
      <c r="BZ59" s="19"/>
    </row>
    <row r="60" spans="1:79" ht="78" customHeight="1">
      <c r="A60" s="21">
        <v>5</v>
      </c>
      <c r="B60" s="21"/>
      <c r="C60" s="22" t="s">
        <v>293</v>
      </c>
      <c r="D60" s="23"/>
      <c r="E60" s="23"/>
      <c r="F60" s="23"/>
      <c r="G60" s="23"/>
      <c r="H60" s="23"/>
      <c r="I60" s="24"/>
      <c r="J60" s="25" t="s">
        <v>73</v>
      </c>
      <c r="K60" s="25"/>
      <c r="L60" s="25"/>
      <c r="M60" s="25"/>
      <c r="N60" s="25"/>
      <c r="O60" s="25" t="s">
        <v>88</v>
      </c>
      <c r="P60" s="25"/>
      <c r="Q60" s="25"/>
      <c r="R60" s="25"/>
      <c r="S60" s="25"/>
      <c r="T60" s="25"/>
      <c r="U60" s="25"/>
      <c r="V60" s="25"/>
      <c r="W60" s="25"/>
      <c r="X60" s="25"/>
      <c r="Y60" s="26">
        <v>50</v>
      </c>
      <c r="Z60" s="26"/>
      <c r="AA60" s="26"/>
      <c r="AB60" s="26"/>
      <c r="AC60" s="26"/>
      <c r="AD60" s="26">
        <v>0</v>
      </c>
      <c r="AE60" s="26"/>
      <c r="AF60" s="26"/>
      <c r="AG60" s="26"/>
      <c r="AH60" s="26"/>
      <c r="AI60" s="26">
        <f>Y60+AD60</f>
        <v>50</v>
      </c>
      <c r="AJ60" s="26"/>
      <c r="AK60" s="26"/>
      <c r="AL60" s="26"/>
      <c r="AM60" s="26"/>
      <c r="AN60" s="26">
        <v>45</v>
      </c>
      <c r="AO60" s="26"/>
      <c r="AP60" s="26"/>
      <c r="AQ60" s="26"/>
      <c r="AR60" s="26"/>
      <c r="AS60" s="26">
        <v>0</v>
      </c>
      <c r="AT60" s="26"/>
      <c r="AU60" s="26"/>
      <c r="AV60" s="26"/>
      <c r="AW60" s="26"/>
      <c r="AX60" s="20">
        <f>AN60+AS60</f>
        <v>45</v>
      </c>
      <c r="AY60" s="20"/>
      <c r="AZ60" s="20"/>
      <c r="BA60" s="20"/>
      <c r="BB60" s="20"/>
      <c r="BC60" s="20">
        <f>AN60-Y60</f>
        <v>-5</v>
      </c>
      <c r="BD60" s="20"/>
      <c r="BE60" s="20"/>
      <c r="BF60" s="20"/>
      <c r="BG60" s="20"/>
      <c r="BH60" s="20">
        <f>AS60-AD60</f>
        <v>0</v>
      </c>
      <c r="BI60" s="20"/>
      <c r="BJ60" s="20"/>
      <c r="BK60" s="20"/>
      <c r="BL60" s="20"/>
      <c r="BM60" s="20">
        <f>BC60+BH60</f>
        <v>-5</v>
      </c>
      <c r="BN60" s="20"/>
      <c r="BO60" s="20"/>
      <c r="BP60" s="20"/>
      <c r="BQ60" s="20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78" customHeight="1">
      <c r="A61" s="21">
        <v>6</v>
      </c>
      <c r="B61" s="21"/>
      <c r="C61" s="22" t="s">
        <v>294</v>
      </c>
      <c r="D61" s="23"/>
      <c r="E61" s="23"/>
      <c r="F61" s="23"/>
      <c r="G61" s="23"/>
      <c r="H61" s="23"/>
      <c r="I61" s="24"/>
      <c r="J61" s="25" t="s">
        <v>73</v>
      </c>
      <c r="K61" s="25"/>
      <c r="L61" s="25"/>
      <c r="M61" s="25"/>
      <c r="N61" s="25"/>
      <c r="O61" s="25" t="s">
        <v>88</v>
      </c>
      <c r="P61" s="25"/>
      <c r="Q61" s="25"/>
      <c r="R61" s="25"/>
      <c r="S61" s="25"/>
      <c r="T61" s="25"/>
      <c r="U61" s="25"/>
      <c r="V61" s="25"/>
      <c r="W61" s="25"/>
      <c r="X61" s="25"/>
      <c r="Y61" s="26">
        <v>70</v>
      </c>
      <c r="Z61" s="26"/>
      <c r="AA61" s="26"/>
      <c r="AB61" s="26"/>
      <c r="AC61" s="26"/>
      <c r="AD61" s="26">
        <v>0</v>
      </c>
      <c r="AE61" s="26"/>
      <c r="AF61" s="26"/>
      <c r="AG61" s="26"/>
      <c r="AH61" s="26"/>
      <c r="AI61" s="26">
        <f>Y61+AD61</f>
        <v>70</v>
      </c>
      <c r="AJ61" s="26"/>
      <c r="AK61" s="26"/>
      <c r="AL61" s="26"/>
      <c r="AM61" s="26"/>
      <c r="AN61" s="26">
        <v>66</v>
      </c>
      <c r="AO61" s="26"/>
      <c r="AP61" s="26"/>
      <c r="AQ61" s="26"/>
      <c r="AR61" s="26"/>
      <c r="AS61" s="26">
        <v>0</v>
      </c>
      <c r="AT61" s="26"/>
      <c r="AU61" s="26"/>
      <c r="AV61" s="26"/>
      <c r="AW61" s="26"/>
      <c r="AX61" s="20">
        <f>AN61+AS61</f>
        <v>66</v>
      </c>
      <c r="AY61" s="20"/>
      <c r="AZ61" s="20"/>
      <c r="BA61" s="20"/>
      <c r="BB61" s="20"/>
      <c r="BC61" s="20">
        <f>AN61-Y61</f>
        <v>-4</v>
      </c>
      <c r="BD61" s="20"/>
      <c r="BE61" s="20"/>
      <c r="BF61" s="20"/>
      <c r="BG61" s="20"/>
      <c r="BH61" s="20">
        <f>AS61-AD61</f>
        <v>0</v>
      </c>
      <c r="BI61" s="20"/>
      <c r="BJ61" s="20"/>
      <c r="BK61" s="20"/>
      <c r="BL61" s="20"/>
      <c r="BM61" s="20">
        <f>BC61+BH61</f>
        <v>-4</v>
      </c>
      <c r="BN61" s="20"/>
      <c r="BO61" s="20"/>
      <c r="BP61" s="20"/>
      <c r="BQ61" s="20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63.75" customHeight="1">
      <c r="A62" s="21">
        <v>7</v>
      </c>
      <c r="B62" s="21"/>
      <c r="C62" s="22" t="s">
        <v>249</v>
      </c>
      <c r="D62" s="23"/>
      <c r="E62" s="23"/>
      <c r="F62" s="23"/>
      <c r="G62" s="23"/>
      <c r="H62" s="23"/>
      <c r="I62" s="24"/>
      <c r="J62" s="25" t="s">
        <v>73</v>
      </c>
      <c r="K62" s="25"/>
      <c r="L62" s="25"/>
      <c r="M62" s="25"/>
      <c r="N62" s="25"/>
      <c r="O62" s="25" t="s">
        <v>88</v>
      </c>
      <c r="P62" s="25"/>
      <c r="Q62" s="25"/>
      <c r="R62" s="25"/>
      <c r="S62" s="25"/>
      <c r="T62" s="25"/>
      <c r="U62" s="25"/>
      <c r="V62" s="25"/>
      <c r="W62" s="25"/>
      <c r="X62" s="25"/>
      <c r="Y62" s="26">
        <v>50</v>
      </c>
      <c r="Z62" s="26"/>
      <c r="AA62" s="26"/>
      <c r="AB62" s="26"/>
      <c r="AC62" s="26"/>
      <c r="AD62" s="26">
        <v>0</v>
      </c>
      <c r="AE62" s="26"/>
      <c r="AF62" s="26"/>
      <c r="AG62" s="26"/>
      <c r="AH62" s="26"/>
      <c r="AI62" s="26">
        <f>Y62+AD62</f>
        <v>50</v>
      </c>
      <c r="AJ62" s="26"/>
      <c r="AK62" s="26"/>
      <c r="AL62" s="26"/>
      <c r="AM62" s="26"/>
      <c r="AN62" s="26">
        <v>45</v>
      </c>
      <c r="AO62" s="26"/>
      <c r="AP62" s="26"/>
      <c r="AQ62" s="26"/>
      <c r="AR62" s="26"/>
      <c r="AS62" s="26">
        <v>0</v>
      </c>
      <c r="AT62" s="26"/>
      <c r="AU62" s="26"/>
      <c r="AV62" s="26"/>
      <c r="AW62" s="26"/>
      <c r="AX62" s="20">
        <f>AN62+AS62</f>
        <v>45</v>
      </c>
      <c r="AY62" s="20"/>
      <c r="AZ62" s="20"/>
      <c r="BA62" s="20"/>
      <c r="BB62" s="20"/>
      <c r="BC62" s="20">
        <f>AN62-Y62</f>
        <v>-5</v>
      </c>
      <c r="BD62" s="20"/>
      <c r="BE62" s="20"/>
      <c r="BF62" s="20"/>
      <c r="BG62" s="20"/>
      <c r="BH62" s="20">
        <f>AS62-AD62</f>
        <v>0</v>
      </c>
      <c r="BI62" s="20"/>
      <c r="BJ62" s="20"/>
      <c r="BK62" s="20"/>
      <c r="BL62" s="20"/>
      <c r="BM62" s="20">
        <f>BC62+BH62</f>
        <v>-5</v>
      </c>
      <c r="BN62" s="20"/>
      <c r="BO62" s="20"/>
      <c r="BP62" s="20"/>
      <c r="BQ62" s="20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6" customFormat="1" ht="15.75">
      <c r="A63" s="27">
        <v>0</v>
      </c>
      <c r="B63" s="27"/>
      <c r="C63" s="28" t="s">
        <v>82</v>
      </c>
      <c r="D63" s="29"/>
      <c r="E63" s="29"/>
      <c r="F63" s="29"/>
      <c r="G63" s="29"/>
      <c r="H63" s="29"/>
      <c r="I63" s="30"/>
      <c r="J63" s="31" t="s">
        <v>71</v>
      </c>
      <c r="K63" s="31"/>
      <c r="L63" s="31"/>
      <c r="M63" s="31"/>
      <c r="N63" s="31"/>
      <c r="O63" s="31" t="s">
        <v>71</v>
      </c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18"/>
      <c r="BS63" s="18"/>
      <c r="BT63" s="18"/>
      <c r="BU63" s="18"/>
      <c r="BV63" s="18"/>
      <c r="BW63" s="18"/>
      <c r="BX63" s="18"/>
      <c r="BY63" s="18"/>
      <c r="BZ63" s="19"/>
    </row>
    <row r="64" spans="1:79" ht="78.75" customHeight="1">
      <c r="A64" s="21">
        <v>8</v>
      </c>
      <c r="B64" s="21"/>
      <c r="C64" s="22" t="s">
        <v>295</v>
      </c>
      <c r="D64" s="23"/>
      <c r="E64" s="23"/>
      <c r="F64" s="23"/>
      <c r="G64" s="23"/>
      <c r="H64" s="23"/>
      <c r="I64" s="24"/>
      <c r="J64" s="25" t="s">
        <v>87</v>
      </c>
      <c r="K64" s="25"/>
      <c r="L64" s="25"/>
      <c r="M64" s="25"/>
      <c r="N64" s="25"/>
      <c r="O64" s="25" t="s">
        <v>88</v>
      </c>
      <c r="P64" s="25"/>
      <c r="Q64" s="25"/>
      <c r="R64" s="25"/>
      <c r="S64" s="25"/>
      <c r="T64" s="25"/>
      <c r="U64" s="25"/>
      <c r="V64" s="25"/>
      <c r="W64" s="25"/>
      <c r="X64" s="25"/>
      <c r="Y64" s="26">
        <v>365</v>
      </c>
      <c r="Z64" s="26"/>
      <c r="AA64" s="26"/>
      <c r="AB64" s="26"/>
      <c r="AC64" s="26"/>
      <c r="AD64" s="26">
        <v>0</v>
      </c>
      <c r="AE64" s="26"/>
      <c r="AF64" s="26"/>
      <c r="AG64" s="26"/>
      <c r="AH64" s="26"/>
      <c r="AI64" s="26">
        <f>Y64+AD64</f>
        <v>365</v>
      </c>
      <c r="AJ64" s="26"/>
      <c r="AK64" s="26"/>
      <c r="AL64" s="26"/>
      <c r="AM64" s="26"/>
      <c r="AN64" s="26">
        <v>406</v>
      </c>
      <c r="AO64" s="26"/>
      <c r="AP64" s="26"/>
      <c r="AQ64" s="26"/>
      <c r="AR64" s="26"/>
      <c r="AS64" s="26">
        <v>0</v>
      </c>
      <c r="AT64" s="26"/>
      <c r="AU64" s="26"/>
      <c r="AV64" s="26"/>
      <c r="AW64" s="26"/>
      <c r="AX64" s="20">
        <f>AN64+AS64</f>
        <v>406</v>
      </c>
      <c r="AY64" s="20"/>
      <c r="AZ64" s="20"/>
      <c r="BA64" s="20"/>
      <c r="BB64" s="20"/>
      <c r="BC64" s="20">
        <f>AN64-Y64</f>
        <v>41</v>
      </c>
      <c r="BD64" s="20"/>
      <c r="BE64" s="20"/>
      <c r="BF64" s="20"/>
      <c r="BG64" s="20"/>
      <c r="BH64" s="20">
        <f>AS64-AD64</f>
        <v>0</v>
      </c>
      <c r="BI64" s="20"/>
      <c r="BJ64" s="20"/>
      <c r="BK64" s="20"/>
      <c r="BL64" s="20"/>
      <c r="BM64" s="20">
        <f>BC64+BH64</f>
        <v>41</v>
      </c>
      <c r="BN64" s="20"/>
      <c r="BO64" s="20"/>
      <c r="BP64" s="20"/>
      <c r="BQ64" s="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78" customHeight="1">
      <c r="A65" s="21">
        <v>9</v>
      </c>
      <c r="B65" s="21"/>
      <c r="C65" s="22" t="s">
        <v>250</v>
      </c>
      <c r="D65" s="23"/>
      <c r="E65" s="23"/>
      <c r="F65" s="23"/>
      <c r="G65" s="23"/>
      <c r="H65" s="23"/>
      <c r="I65" s="24"/>
      <c r="J65" s="25" t="s">
        <v>87</v>
      </c>
      <c r="K65" s="25"/>
      <c r="L65" s="25"/>
      <c r="M65" s="25"/>
      <c r="N65" s="25"/>
      <c r="O65" s="25" t="s">
        <v>88</v>
      </c>
      <c r="P65" s="25"/>
      <c r="Q65" s="25"/>
      <c r="R65" s="25"/>
      <c r="S65" s="25"/>
      <c r="T65" s="25"/>
      <c r="U65" s="25"/>
      <c r="V65" s="25"/>
      <c r="W65" s="25"/>
      <c r="X65" s="25"/>
      <c r="Y65" s="26">
        <v>3596</v>
      </c>
      <c r="Z65" s="26"/>
      <c r="AA65" s="26"/>
      <c r="AB65" s="26"/>
      <c r="AC65" s="26"/>
      <c r="AD65" s="26">
        <v>0</v>
      </c>
      <c r="AE65" s="26"/>
      <c r="AF65" s="26"/>
      <c r="AG65" s="26"/>
      <c r="AH65" s="26"/>
      <c r="AI65" s="26">
        <f>Y65+AD65</f>
        <v>3596</v>
      </c>
      <c r="AJ65" s="26"/>
      <c r="AK65" s="26"/>
      <c r="AL65" s="26"/>
      <c r="AM65" s="26"/>
      <c r="AN65" s="26">
        <v>2547</v>
      </c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0">
        <f>AN65+AS65</f>
        <v>2547</v>
      </c>
      <c r="AY65" s="20"/>
      <c r="AZ65" s="20"/>
      <c r="BA65" s="20"/>
      <c r="BB65" s="20"/>
      <c r="BC65" s="20">
        <f>AN65-Y65</f>
        <v>-1049</v>
      </c>
      <c r="BD65" s="20"/>
      <c r="BE65" s="20"/>
      <c r="BF65" s="20"/>
      <c r="BG65" s="20"/>
      <c r="BH65" s="20">
        <f>AS65-AD65</f>
        <v>0</v>
      </c>
      <c r="BI65" s="20"/>
      <c r="BJ65" s="20"/>
      <c r="BK65" s="20"/>
      <c r="BL65" s="20"/>
      <c r="BM65" s="20">
        <f>BC65+BH65</f>
        <v>-1049</v>
      </c>
      <c r="BN65" s="20"/>
      <c r="BO65" s="20"/>
      <c r="BP65" s="20"/>
      <c r="BQ65" s="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5.25" customHeight="1">
      <c r="A66" s="21">
        <v>10</v>
      </c>
      <c r="B66" s="21"/>
      <c r="C66" s="22" t="s">
        <v>251</v>
      </c>
      <c r="D66" s="23"/>
      <c r="E66" s="23"/>
      <c r="F66" s="23"/>
      <c r="G66" s="23"/>
      <c r="H66" s="23"/>
      <c r="I66" s="24"/>
      <c r="J66" s="25" t="s">
        <v>87</v>
      </c>
      <c r="K66" s="25"/>
      <c r="L66" s="25"/>
      <c r="M66" s="25"/>
      <c r="N66" s="25"/>
      <c r="O66" s="25" t="s">
        <v>88</v>
      </c>
      <c r="P66" s="25"/>
      <c r="Q66" s="25"/>
      <c r="R66" s="25"/>
      <c r="S66" s="25"/>
      <c r="T66" s="25"/>
      <c r="U66" s="25"/>
      <c r="V66" s="25"/>
      <c r="W66" s="25"/>
      <c r="X66" s="25"/>
      <c r="Y66" s="26">
        <v>365</v>
      </c>
      <c r="Z66" s="26"/>
      <c r="AA66" s="26"/>
      <c r="AB66" s="26"/>
      <c r="AC66" s="26"/>
      <c r="AD66" s="26">
        <v>0</v>
      </c>
      <c r="AE66" s="26"/>
      <c r="AF66" s="26"/>
      <c r="AG66" s="26"/>
      <c r="AH66" s="26"/>
      <c r="AI66" s="26">
        <f>Y66+AD66</f>
        <v>365</v>
      </c>
      <c r="AJ66" s="26"/>
      <c r="AK66" s="26"/>
      <c r="AL66" s="26"/>
      <c r="AM66" s="26"/>
      <c r="AN66" s="26">
        <v>406</v>
      </c>
      <c r="AO66" s="26"/>
      <c r="AP66" s="26"/>
      <c r="AQ66" s="26"/>
      <c r="AR66" s="26"/>
      <c r="AS66" s="26">
        <v>0</v>
      </c>
      <c r="AT66" s="26"/>
      <c r="AU66" s="26"/>
      <c r="AV66" s="26"/>
      <c r="AW66" s="26"/>
      <c r="AX66" s="20">
        <f>AN66+AS66</f>
        <v>406</v>
      </c>
      <c r="AY66" s="20"/>
      <c r="AZ66" s="20"/>
      <c r="BA66" s="20"/>
      <c r="BB66" s="20"/>
      <c r="BC66" s="20">
        <f>AN66-Y66</f>
        <v>41</v>
      </c>
      <c r="BD66" s="20"/>
      <c r="BE66" s="20"/>
      <c r="BF66" s="20"/>
      <c r="BG66" s="20"/>
      <c r="BH66" s="20">
        <f>AS66-AD66</f>
        <v>0</v>
      </c>
      <c r="BI66" s="20"/>
      <c r="BJ66" s="20"/>
      <c r="BK66" s="20"/>
      <c r="BL66" s="20"/>
      <c r="BM66" s="20">
        <f>BC66+BH66</f>
        <v>41</v>
      </c>
      <c r="BN66" s="20"/>
      <c r="BO66" s="20"/>
      <c r="BP66" s="20"/>
      <c r="BQ66" s="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17.75" customHeight="1">
      <c r="A67" s="21">
        <v>11</v>
      </c>
      <c r="B67" s="21"/>
      <c r="C67" s="22" t="s">
        <v>252</v>
      </c>
      <c r="D67" s="23"/>
      <c r="E67" s="23"/>
      <c r="F67" s="23"/>
      <c r="G67" s="23"/>
      <c r="H67" s="23"/>
      <c r="I67" s="24"/>
      <c r="J67" s="25" t="s">
        <v>87</v>
      </c>
      <c r="K67" s="25"/>
      <c r="L67" s="25"/>
      <c r="M67" s="25"/>
      <c r="N67" s="25"/>
      <c r="O67" s="25" t="s">
        <v>88</v>
      </c>
      <c r="P67" s="25"/>
      <c r="Q67" s="25"/>
      <c r="R67" s="25"/>
      <c r="S67" s="25"/>
      <c r="T67" s="25"/>
      <c r="U67" s="25"/>
      <c r="V67" s="25"/>
      <c r="W67" s="25"/>
      <c r="X67" s="25"/>
      <c r="Y67" s="26">
        <v>3596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>Y67+AD67</f>
        <v>3596</v>
      </c>
      <c r="AJ67" s="26"/>
      <c r="AK67" s="26"/>
      <c r="AL67" s="26"/>
      <c r="AM67" s="26"/>
      <c r="AN67" s="26">
        <v>2547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0">
        <f>AN67+AS67</f>
        <v>2547</v>
      </c>
      <c r="AY67" s="20"/>
      <c r="AZ67" s="20"/>
      <c r="BA67" s="20"/>
      <c r="BB67" s="20"/>
      <c r="BC67" s="20">
        <f>AN67-Y67</f>
        <v>-1049</v>
      </c>
      <c r="BD67" s="20"/>
      <c r="BE67" s="20"/>
      <c r="BF67" s="20"/>
      <c r="BG67" s="20"/>
      <c r="BH67" s="20">
        <f>AS67-AD67</f>
        <v>0</v>
      </c>
      <c r="BI67" s="20"/>
      <c r="BJ67" s="20"/>
      <c r="BK67" s="20"/>
      <c r="BL67" s="20"/>
      <c r="BM67" s="20">
        <f>BC67+BH67</f>
        <v>-1049</v>
      </c>
      <c r="BN67" s="20"/>
      <c r="BO67" s="20"/>
      <c r="BP67" s="20"/>
      <c r="BQ67" s="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6" customFormat="1" ht="15.75">
      <c r="A68" s="27">
        <v>0</v>
      </c>
      <c r="B68" s="27"/>
      <c r="C68" s="28" t="s">
        <v>89</v>
      </c>
      <c r="D68" s="29"/>
      <c r="E68" s="29"/>
      <c r="F68" s="29"/>
      <c r="G68" s="29"/>
      <c r="H68" s="29"/>
      <c r="I68" s="30"/>
      <c r="J68" s="31" t="s">
        <v>71</v>
      </c>
      <c r="K68" s="31"/>
      <c r="L68" s="31"/>
      <c r="M68" s="31"/>
      <c r="N68" s="31"/>
      <c r="O68" s="31" t="s">
        <v>71</v>
      </c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18"/>
      <c r="BS68" s="18"/>
      <c r="BT68" s="18"/>
      <c r="BU68" s="18"/>
      <c r="BV68" s="18"/>
      <c r="BW68" s="18"/>
      <c r="BX68" s="18"/>
      <c r="BY68" s="18"/>
      <c r="BZ68" s="19"/>
    </row>
    <row r="69" spans="1:78" ht="102" customHeight="1">
      <c r="A69" s="21">
        <v>12</v>
      </c>
      <c r="B69" s="21"/>
      <c r="C69" s="22" t="s">
        <v>253</v>
      </c>
      <c r="D69" s="23"/>
      <c r="E69" s="23"/>
      <c r="F69" s="23"/>
      <c r="G69" s="23"/>
      <c r="H69" s="23"/>
      <c r="I69" s="24"/>
      <c r="J69" s="25" t="s">
        <v>91</v>
      </c>
      <c r="K69" s="25"/>
      <c r="L69" s="25"/>
      <c r="M69" s="25"/>
      <c r="N69" s="25"/>
      <c r="O69" s="25" t="s">
        <v>84</v>
      </c>
      <c r="P69" s="25"/>
      <c r="Q69" s="25"/>
      <c r="R69" s="25"/>
      <c r="S69" s="25"/>
      <c r="T69" s="25"/>
      <c r="U69" s="25"/>
      <c r="V69" s="25"/>
      <c r="W69" s="25"/>
      <c r="X69" s="25"/>
      <c r="Y69" s="26">
        <v>100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 t="shared" ref="AI69:AI74" si="0">Y69+AD69</f>
        <v>100</v>
      </c>
      <c r="AJ69" s="26"/>
      <c r="AK69" s="26"/>
      <c r="AL69" s="26"/>
      <c r="AM69" s="26"/>
      <c r="AN69" s="26">
        <v>100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0">
        <f t="shared" ref="AX69:AX74" si="1">AN69+AS69</f>
        <v>100</v>
      </c>
      <c r="AY69" s="20"/>
      <c r="AZ69" s="20"/>
      <c r="BA69" s="20"/>
      <c r="BB69" s="20"/>
      <c r="BC69" s="20">
        <f t="shared" ref="BC69:BC74" si="2">AN69-Y69</f>
        <v>0</v>
      </c>
      <c r="BD69" s="20"/>
      <c r="BE69" s="20"/>
      <c r="BF69" s="20"/>
      <c r="BG69" s="20"/>
      <c r="BH69" s="20">
        <f t="shared" ref="BH69:BH74" si="3">AS69-AD69</f>
        <v>0</v>
      </c>
      <c r="BI69" s="20"/>
      <c r="BJ69" s="20"/>
      <c r="BK69" s="20"/>
      <c r="BL69" s="20"/>
      <c r="BM69" s="20">
        <f t="shared" ref="BM69:BM74" si="4">BC69+BH69</f>
        <v>0</v>
      </c>
      <c r="BN69" s="20"/>
      <c r="BO69" s="20"/>
      <c r="BP69" s="20"/>
      <c r="BQ69" s="2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02" customHeight="1">
      <c r="A70" s="21">
        <v>13</v>
      </c>
      <c r="B70" s="21"/>
      <c r="C70" s="22" t="s">
        <v>254</v>
      </c>
      <c r="D70" s="23"/>
      <c r="E70" s="23"/>
      <c r="F70" s="23"/>
      <c r="G70" s="23"/>
      <c r="H70" s="23"/>
      <c r="I70" s="24"/>
      <c r="J70" s="25" t="s">
        <v>91</v>
      </c>
      <c r="K70" s="25"/>
      <c r="L70" s="25"/>
      <c r="M70" s="25"/>
      <c r="N70" s="25"/>
      <c r="O70" s="25" t="s">
        <v>84</v>
      </c>
      <c r="P70" s="25"/>
      <c r="Q70" s="25"/>
      <c r="R70" s="25"/>
      <c r="S70" s="25"/>
      <c r="T70" s="25"/>
      <c r="U70" s="25"/>
      <c r="V70" s="25"/>
      <c r="W70" s="25"/>
      <c r="X70" s="25"/>
      <c r="Y70" s="26">
        <v>100</v>
      </c>
      <c r="Z70" s="26"/>
      <c r="AA70" s="26"/>
      <c r="AB70" s="26"/>
      <c r="AC70" s="26"/>
      <c r="AD70" s="26">
        <v>0</v>
      </c>
      <c r="AE70" s="26"/>
      <c r="AF70" s="26"/>
      <c r="AG70" s="26"/>
      <c r="AH70" s="26"/>
      <c r="AI70" s="26">
        <f t="shared" si="0"/>
        <v>100</v>
      </c>
      <c r="AJ70" s="26"/>
      <c r="AK70" s="26"/>
      <c r="AL70" s="26"/>
      <c r="AM70" s="26"/>
      <c r="AN70" s="26">
        <v>100</v>
      </c>
      <c r="AO70" s="26"/>
      <c r="AP70" s="26"/>
      <c r="AQ70" s="26"/>
      <c r="AR70" s="26"/>
      <c r="AS70" s="26">
        <v>0</v>
      </c>
      <c r="AT70" s="26"/>
      <c r="AU70" s="26"/>
      <c r="AV70" s="26"/>
      <c r="AW70" s="26"/>
      <c r="AX70" s="20">
        <f t="shared" si="1"/>
        <v>100</v>
      </c>
      <c r="AY70" s="20"/>
      <c r="AZ70" s="20"/>
      <c r="BA70" s="20"/>
      <c r="BB70" s="20"/>
      <c r="BC70" s="20">
        <f t="shared" si="2"/>
        <v>0</v>
      </c>
      <c r="BD70" s="20"/>
      <c r="BE70" s="20"/>
      <c r="BF70" s="20"/>
      <c r="BG70" s="20"/>
      <c r="BH70" s="20">
        <f t="shared" si="3"/>
        <v>0</v>
      </c>
      <c r="BI70" s="20"/>
      <c r="BJ70" s="20"/>
      <c r="BK70" s="20"/>
      <c r="BL70" s="20"/>
      <c r="BM70" s="20">
        <f t="shared" si="4"/>
        <v>0</v>
      </c>
      <c r="BN70" s="20"/>
      <c r="BO70" s="20"/>
      <c r="BP70" s="20"/>
      <c r="BQ70" s="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76.5" customHeight="1">
      <c r="A71" s="21">
        <v>14</v>
      </c>
      <c r="B71" s="21"/>
      <c r="C71" s="22" t="s">
        <v>255</v>
      </c>
      <c r="D71" s="23"/>
      <c r="E71" s="23"/>
      <c r="F71" s="23"/>
      <c r="G71" s="23"/>
      <c r="H71" s="23"/>
      <c r="I71" s="24"/>
      <c r="J71" s="25" t="s">
        <v>91</v>
      </c>
      <c r="K71" s="25"/>
      <c r="L71" s="25"/>
      <c r="M71" s="25"/>
      <c r="N71" s="25"/>
      <c r="O71" s="25" t="s">
        <v>84</v>
      </c>
      <c r="P71" s="25"/>
      <c r="Q71" s="25"/>
      <c r="R71" s="25"/>
      <c r="S71" s="25"/>
      <c r="T71" s="25"/>
      <c r="U71" s="25"/>
      <c r="V71" s="25"/>
      <c r="W71" s="25"/>
      <c r="X71" s="25"/>
      <c r="Y71" s="26">
        <v>100</v>
      </c>
      <c r="Z71" s="26"/>
      <c r="AA71" s="26"/>
      <c r="AB71" s="26"/>
      <c r="AC71" s="26"/>
      <c r="AD71" s="26">
        <v>0</v>
      </c>
      <c r="AE71" s="26"/>
      <c r="AF71" s="26"/>
      <c r="AG71" s="26"/>
      <c r="AH71" s="26"/>
      <c r="AI71" s="26">
        <f t="shared" si="0"/>
        <v>100</v>
      </c>
      <c r="AJ71" s="26"/>
      <c r="AK71" s="26"/>
      <c r="AL71" s="26"/>
      <c r="AM71" s="26"/>
      <c r="AN71" s="26">
        <v>100</v>
      </c>
      <c r="AO71" s="26"/>
      <c r="AP71" s="26"/>
      <c r="AQ71" s="26"/>
      <c r="AR71" s="26"/>
      <c r="AS71" s="26">
        <v>0</v>
      </c>
      <c r="AT71" s="26"/>
      <c r="AU71" s="26"/>
      <c r="AV71" s="26"/>
      <c r="AW71" s="26"/>
      <c r="AX71" s="20">
        <f t="shared" si="1"/>
        <v>100</v>
      </c>
      <c r="AY71" s="20"/>
      <c r="AZ71" s="20"/>
      <c r="BA71" s="20"/>
      <c r="BB71" s="20"/>
      <c r="BC71" s="20">
        <f t="shared" si="2"/>
        <v>0</v>
      </c>
      <c r="BD71" s="20"/>
      <c r="BE71" s="20"/>
      <c r="BF71" s="20"/>
      <c r="BG71" s="20"/>
      <c r="BH71" s="20">
        <f t="shared" si="3"/>
        <v>0</v>
      </c>
      <c r="BI71" s="20"/>
      <c r="BJ71" s="20"/>
      <c r="BK71" s="20"/>
      <c r="BL71" s="20"/>
      <c r="BM71" s="20">
        <f t="shared" si="4"/>
        <v>0</v>
      </c>
      <c r="BN71" s="20"/>
      <c r="BO71" s="20"/>
      <c r="BP71" s="20"/>
      <c r="BQ71" s="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63.75" customHeight="1">
      <c r="A72" s="21">
        <v>15</v>
      </c>
      <c r="B72" s="21"/>
      <c r="C72" s="22" t="s">
        <v>256</v>
      </c>
      <c r="D72" s="23"/>
      <c r="E72" s="23"/>
      <c r="F72" s="23"/>
      <c r="G72" s="23"/>
      <c r="H72" s="23"/>
      <c r="I72" s="24"/>
      <c r="J72" s="25" t="s">
        <v>91</v>
      </c>
      <c r="K72" s="25"/>
      <c r="L72" s="25"/>
      <c r="M72" s="25"/>
      <c r="N72" s="25"/>
      <c r="O72" s="25" t="s">
        <v>84</v>
      </c>
      <c r="P72" s="25"/>
      <c r="Q72" s="25"/>
      <c r="R72" s="25"/>
      <c r="S72" s="25"/>
      <c r="T72" s="25"/>
      <c r="U72" s="25"/>
      <c r="V72" s="25"/>
      <c r="W72" s="25"/>
      <c r="X72" s="25"/>
      <c r="Y72" s="26">
        <v>100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 t="shared" si="0"/>
        <v>100</v>
      </c>
      <c r="AJ72" s="26"/>
      <c r="AK72" s="26"/>
      <c r="AL72" s="26"/>
      <c r="AM72" s="26"/>
      <c r="AN72" s="26">
        <v>100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0">
        <f t="shared" si="1"/>
        <v>100</v>
      </c>
      <c r="AY72" s="20"/>
      <c r="AZ72" s="20"/>
      <c r="BA72" s="20"/>
      <c r="BB72" s="20"/>
      <c r="BC72" s="20">
        <f t="shared" si="2"/>
        <v>0</v>
      </c>
      <c r="BD72" s="20"/>
      <c r="BE72" s="20"/>
      <c r="BF72" s="20"/>
      <c r="BG72" s="20"/>
      <c r="BH72" s="20">
        <f t="shared" si="3"/>
        <v>0</v>
      </c>
      <c r="BI72" s="20"/>
      <c r="BJ72" s="20"/>
      <c r="BK72" s="20"/>
      <c r="BL72" s="20"/>
      <c r="BM72" s="20">
        <f t="shared" si="4"/>
        <v>0</v>
      </c>
      <c r="BN72" s="20"/>
      <c r="BO72" s="20"/>
      <c r="BP72" s="20"/>
      <c r="BQ72" s="2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89.25" customHeight="1">
      <c r="A73" s="21">
        <v>16</v>
      </c>
      <c r="B73" s="21"/>
      <c r="C73" s="22" t="s">
        <v>257</v>
      </c>
      <c r="D73" s="23"/>
      <c r="E73" s="23"/>
      <c r="F73" s="23"/>
      <c r="G73" s="23"/>
      <c r="H73" s="23"/>
      <c r="I73" s="24"/>
      <c r="J73" s="25" t="s">
        <v>127</v>
      </c>
      <c r="K73" s="25"/>
      <c r="L73" s="25"/>
      <c r="M73" s="25"/>
      <c r="N73" s="25"/>
      <c r="O73" s="25" t="s">
        <v>84</v>
      </c>
      <c r="P73" s="25"/>
      <c r="Q73" s="25"/>
      <c r="R73" s="25"/>
      <c r="S73" s="25"/>
      <c r="T73" s="25"/>
      <c r="U73" s="25"/>
      <c r="V73" s="25"/>
      <c r="W73" s="25"/>
      <c r="X73" s="25"/>
      <c r="Y73" s="26">
        <v>100</v>
      </c>
      <c r="Z73" s="26"/>
      <c r="AA73" s="26"/>
      <c r="AB73" s="26"/>
      <c r="AC73" s="26"/>
      <c r="AD73" s="26">
        <v>0</v>
      </c>
      <c r="AE73" s="26"/>
      <c r="AF73" s="26"/>
      <c r="AG73" s="26"/>
      <c r="AH73" s="26"/>
      <c r="AI73" s="26">
        <f t="shared" si="0"/>
        <v>100</v>
      </c>
      <c r="AJ73" s="26"/>
      <c r="AK73" s="26"/>
      <c r="AL73" s="26"/>
      <c r="AM73" s="26"/>
      <c r="AN73" s="26">
        <v>100</v>
      </c>
      <c r="AO73" s="26"/>
      <c r="AP73" s="26"/>
      <c r="AQ73" s="26"/>
      <c r="AR73" s="26"/>
      <c r="AS73" s="26">
        <v>0</v>
      </c>
      <c r="AT73" s="26"/>
      <c r="AU73" s="26"/>
      <c r="AV73" s="26"/>
      <c r="AW73" s="26"/>
      <c r="AX73" s="20">
        <f t="shared" si="1"/>
        <v>100</v>
      </c>
      <c r="AY73" s="20"/>
      <c r="AZ73" s="20"/>
      <c r="BA73" s="20"/>
      <c r="BB73" s="20"/>
      <c r="BC73" s="20">
        <f t="shared" si="2"/>
        <v>0</v>
      </c>
      <c r="BD73" s="20"/>
      <c r="BE73" s="20"/>
      <c r="BF73" s="20"/>
      <c r="BG73" s="20"/>
      <c r="BH73" s="20">
        <f t="shared" si="3"/>
        <v>0</v>
      </c>
      <c r="BI73" s="20"/>
      <c r="BJ73" s="20"/>
      <c r="BK73" s="20"/>
      <c r="BL73" s="20"/>
      <c r="BM73" s="20">
        <f t="shared" si="4"/>
        <v>0</v>
      </c>
      <c r="BN73" s="20"/>
      <c r="BO73" s="20"/>
      <c r="BP73" s="20"/>
      <c r="BQ73" s="2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02" customHeight="1">
      <c r="A74" s="21">
        <v>14</v>
      </c>
      <c r="B74" s="21"/>
      <c r="C74" s="22" t="s">
        <v>258</v>
      </c>
      <c r="D74" s="23"/>
      <c r="E74" s="23"/>
      <c r="F74" s="23"/>
      <c r="G74" s="23"/>
      <c r="H74" s="23"/>
      <c r="I74" s="24"/>
      <c r="J74" s="25" t="s">
        <v>91</v>
      </c>
      <c r="K74" s="25"/>
      <c r="L74" s="25"/>
      <c r="M74" s="25"/>
      <c r="N74" s="25"/>
      <c r="O74" s="25" t="s">
        <v>84</v>
      </c>
      <c r="P74" s="25"/>
      <c r="Q74" s="25"/>
      <c r="R74" s="25"/>
      <c r="S74" s="25"/>
      <c r="T74" s="25"/>
      <c r="U74" s="25"/>
      <c r="V74" s="25"/>
      <c r="W74" s="25"/>
      <c r="X74" s="25"/>
      <c r="Y74" s="26">
        <v>100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 t="shared" si="0"/>
        <v>100</v>
      </c>
      <c r="AJ74" s="26"/>
      <c r="AK74" s="26"/>
      <c r="AL74" s="26"/>
      <c r="AM74" s="26"/>
      <c r="AN74" s="26">
        <v>100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0">
        <f t="shared" si="1"/>
        <v>100</v>
      </c>
      <c r="AY74" s="20"/>
      <c r="AZ74" s="20"/>
      <c r="BA74" s="20"/>
      <c r="BB74" s="20"/>
      <c r="BC74" s="20">
        <f t="shared" si="2"/>
        <v>0</v>
      </c>
      <c r="BD74" s="20"/>
      <c r="BE74" s="20"/>
      <c r="BF74" s="20"/>
      <c r="BG74" s="20"/>
      <c r="BH74" s="20">
        <f t="shared" si="3"/>
        <v>0</v>
      </c>
      <c r="BI74" s="20"/>
      <c r="BJ74" s="20"/>
      <c r="BK74" s="20"/>
      <c r="BL74" s="20"/>
      <c r="BM74" s="20">
        <f t="shared" si="4"/>
        <v>0</v>
      </c>
      <c r="BN74" s="20"/>
      <c r="BO74" s="20"/>
      <c r="BP74" s="20"/>
      <c r="BQ74" s="20"/>
      <c r="BR74" s="11"/>
      <c r="BS74" s="11"/>
      <c r="BT74" s="11"/>
      <c r="BU74" s="11"/>
      <c r="BV74" s="11"/>
      <c r="BW74" s="11"/>
      <c r="BX74" s="11"/>
      <c r="BY74" s="11"/>
      <c r="BZ74" s="9"/>
    </row>
    <row r="78" spans="1:78" ht="42" customHeight="1">
      <c r="A78" s="42" t="s">
        <v>96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3"/>
      <c r="AO78" s="3"/>
      <c r="AP78" s="44" t="s">
        <v>98</v>
      </c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</row>
    <row r="79" spans="1:78">
      <c r="W79" s="52" t="s">
        <v>13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4"/>
      <c r="AO79" s="4"/>
      <c r="AP79" s="52" t="s">
        <v>14</v>
      </c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</row>
    <row r="82" spans="1:60" ht="15.95" customHeight="1">
      <c r="A82" s="42" t="s">
        <v>97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3"/>
      <c r="AO82" s="3"/>
      <c r="AP82" s="44" t="s">
        <v>99</v>
      </c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</row>
    <row r="83" spans="1:60">
      <c r="W83" s="52" t="s">
        <v>13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4"/>
      <c r="AO83" s="4"/>
      <c r="AP83" s="52" t="s">
        <v>14</v>
      </c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</row>
  </sheetData>
  <mergeCells count="500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BL24"/>
    <mergeCell ref="A25:U25"/>
    <mergeCell ref="V25:AP25"/>
    <mergeCell ref="AQ25:BL2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Q26:AW26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26:G26"/>
    <mergeCell ref="H26:N26"/>
    <mergeCell ref="O26:U26"/>
    <mergeCell ref="V26:AB26"/>
    <mergeCell ref="AC26:AI26"/>
    <mergeCell ref="AJ26:AP26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29:G29"/>
    <mergeCell ref="H29:N29"/>
    <mergeCell ref="O29:U29"/>
    <mergeCell ref="V29:AB29"/>
    <mergeCell ref="AC29:AI29"/>
    <mergeCell ref="AJ29:AP29"/>
    <mergeCell ref="AQ29:AW29"/>
    <mergeCell ref="AX29:BD29"/>
    <mergeCell ref="BE29:BL29"/>
    <mergeCell ref="AP34:AT34"/>
    <mergeCell ref="AU34:AY34"/>
    <mergeCell ref="AZ34:BC34"/>
    <mergeCell ref="BD34:BH34"/>
    <mergeCell ref="BI34:BM34"/>
    <mergeCell ref="BN34:BQ34"/>
    <mergeCell ref="A31:BQ31"/>
    <mergeCell ref="A32:BQ32"/>
    <mergeCell ref="A33:B34"/>
    <mergeCell ref="C33:Z34"/>
    <mergeCell ref="AA33:AO33"/>
    <mergeCell ref="AP33:BC33"/>
    <mergeCell ref="BD33:BQ33"/>
    <mergeCell ref="AA34:AE34"/>
    <mergeCell ref="AF34:AJ34"/>
    <mergeCell ref="AK34:AO34"/>
    <mergeCell ref="A36:B36"/>
    <mergeCell ref="C36:Z36"/>
    <mergeCell ref="AA36:AE36"/>
    <mergeCell ref="AF36:AJ36"/>
    <mergeCell ref="AK36:AO36"/>
    <mergeCell ref="A35:B35"/>
    <mergeCell ref="C35:Z35"/>
    <mergeCell ref="AA35:AE35"/>
    <mergeCell ref="AF35:AJ35"/>
    <mergeCell ref="AK35:AO35"/>
    <mergeCell ref="AP36:AT36"/>
    <mergeCell ref="AU36:AY36"/>
    <mergeCell ref="AZ36:BC36"/>
    <mergeCell ref="BD36:BH36"/>
    <mergeCell ref="BI36:BM36"/>
    <mergeCell ref="BN36:BQ36"/>
    <mergeCell ref="AU35:AY35"/>
    <mergeCell ref="AZ35:BC35"/>
    <mergeCell ref="BD35:BH35"/>
    <mergeCell ref="BI35:BM35"/>
    <mergeCell ref="BN35:BQ35"/>
    <mergeCell ref="AP35:AT35"/>
    <mergeCell ref="AU37:AY37"/>
    <mergeCell ref="AZ37:BC37"/>
    <mergeCell ref="BD37:BH37"/>
    <mergeCell ref="BI37:BM37"/>
    <mergeCell ref="BN37:BQ37"/>
    <mergeCell ref="A40:BL40"/>
    <mergeCell ref="AU38:AY38"/>
    <mergeCell ref="AZ38:BC38"/>
    <mergeCell ref="BD38:BH38"/>
    <mergeCell ref="BI38:BM38"/>
    <mergeCell ref="A37:B37"/>
    <mergeCell ref="C37:Z37"/>
    <mergeCell ref="AA37:AE37"/>
    <mergeCell ref="AF37:AJ37"/>
    <mergeCell ref="AK37:AO37"/>
    <mergeCell ref="AP37:AT37"/>
    <mergeCell ref="BN38:BQ38"/>
    <mergeCell ref="A38:B38"/>
    <mergeCell ref="C38:Z38"/>
    <mergeCell ref="AA38:AE38"/>
    <mergeCell ref="AF38:AJ38"/>
    <mergeCell ref="AK38:AO38"/>
    <mergeCell ref="AP38:AT38"/>
    <mergeCell ref="A41:BL41"/>
    <mergeCell ref="A42:P43"/>
    <mergeCell ref="Q42:AF42"/>
    <mergeCell ref="AG42:AV42"/>
    <mergeCell ref="AW42:BL42"/>
    <mergeCell ref="Q43:U43"/>
    <mergeCell ref="V43:Z43"/>
    <mergeCell ref="AA43:AF43"/>
    <mergeCell ref="AG43:AK43"/>
    <mergeCell ref="AL43:AP43"/>
    <mergeCell ref="AQ43:AV43"/>
    <mergeCell ref="AW43:BA43"/>
    <mergeCell ref="BB43:BF43"/>
    <mergeCell ref="BG43:BL43"/>
    <mergeCell ref="BG44:BL44"/>
    <mergeCell ref="A45:P45"/>
    <mergeCell ref="Q45:U45"/>
    <mergeCell ref="V45:Z45"/>
    <mergeCell ref="AA45:AF45"/>
    <mergeCell ref="AG45:AK45"/>
    <mergeCell ref="AL45:AP45"/>
    <mergeCell ref="AQ45:AV45"/>
    <mergeCell ref="AW45:BA45"/>
    <mergeCell ref="BB45:BF45"/>
    <mergeCell ref="BG45:BL45"/>
    <mergeCell ref="A44:P44"/>
    <mergeCell ref="Q44:U44"/>
    <mergeCell ref="V44:Z44"/>
    <mergeCell ref="AA44:AF44"/>
    <mergeCell ref="AG44:AK44"/>
    <mergeCell ref="AL44:AP44"/>
    <mergeCell ref="AQ44:AV44"/>
    <mergeCell ref="AW44:BA44"/>
    <mergeCell ref="BB44:BF44"/>
    <mergeCell ref="BG46:BL46"/>
    <mergeCell ref="A48:BQ48"/>
    <mergeCell ref="A50:B50"/>
    <mergeCell ref="C50:I50"/>
    <mergeCell ref="J50:N50"/>
    <mergeCell ref="O50:X50"/>
    <mergeCell ref="Y50:AM50"/>
    <mergeCell ref="BH51:BL51"/>
    <mergeCell ref="BM51:BQ51"/>
    <mergeCell ref="A46:P46"/>
    <mergeCell ref="Q46:U46"/>
    <mergeCell ref="V46:Z46"/>
    <mergeCell ref="AA46:AF46"/>
    <mergeCell ref="AG46:AK46"/>
    <mergeCell ref="AL46:AP46"/>
    <mergeCell ref="AQ46:AV46"/>
    <mergeCell ref="AW46:BA46"/>
    <mergeCell ref="BB46:BF46"/>
    <mergeCell ref="A52:B52"/>
    <mergeCell ref="C52:I52"/>
    <mergeCell ref="J52:N52"/>
    <mergeCell ref="O52:X52"/>
    <mergeCell ref="Y52:AC52"/>
    <mergeCell ref="AN50:BB50"/>
    <mergeCell ref="BC50:BQ50"/>
    <mergeCell ref="A51:B51"/>
    <mergeCell ref="C51:I51"/>
    <mergeCell ref="J51:N51"/>
    <mergeCell ref="O51:X51"/>
    <mergeCell ref="Y51:AC51"/>
    <mergeCell ref="AD51:AH51"/>
    <mergeCell ref="AI51:AM51"/>
    <mergeCell ref="AN51:AR51"/>
    <mergeCell ref="AD52:AH52"/>
    <mergeCell ref="AI52:AM52"/>
    <mergeCell ref="AN52:AR52"/>
    <mergeCell ref="AS52:AW52"/>
    <mergeCell ref="AX52:BB52"/>
    <mergeCell ref="BC52:BG52"/>
    <mergeCell ref="AS51:AW51"/>
    <mergeCell ref="AX51:BB51"/>
    <mergeCell ref="BC51:BG51"/>
    <mergeCell ref="W83:AM83"/>
    <mergeCell ref="AP83:BH83"/>
    <mergeCell ref="BH54:BL54"/>
    <mergeCell ref="BM54:BQ54"/>
    <mergeCell ref="A78:V78"/>
    <mergeCell ref="W78:AM78"/>
    <mergeCell ref="AP78:BH78"/>
    <mergeCell ref="W79:AM79"/>
    <mergeCell ref="AP79:BH79"/>
    <mergeCell ref="AS55:AW55"/>
    <mergeCell ref="AX55:BB55"/>
    <mergeCell ref="BC55:BG55"/>
    <mergeCell ref="AD54:AH54"/>
    <mergeCell ref="AI54:AM54"/>
    <mergeCell ref="AN54:AR54"/>
    <mergeCell ref="AS54:AW54"/>
    <mergeCell ref="AX54:BB54"/>
    <mergeCell ref="BC54:BG54"/>
    <mergeCell ref="A54:B54"/>
    <mergeCell ref="C54:I54"/>
    <mergeCell ref="J54:N54"/>
    <mergeCell ref="O54:X54"/>
    <mergeCell ref="Y54:AC54"/>
    <mergeCell ref="A82:V82"/>
    <mergeCell ref="W82:AM82"/>
    <mergeCell ref="AP82:BH82"/>
    <mergeCell ref="AS53:AW53"/>
    <mergeCell ref="AX53:BB53"/>
    <mergeCell ref="BC53:BG53"/>
    <mergeCell ref="BH53:BL53"/>
    <mergeCell ref="BM53:BQ53"/>
    <mergeCell ref="BH52:BL52"/>
    <mergeCell ref="BM52:BQ52"/>
    <mergeCell ref="AS56:AW56"/>
    <mergeCell ref="AX56:BB56"/>
    <mergeCell ref="BC56:BG56"/>
    <mergeCell ref="BH56:BL56"/>
    <mergeCell ref="BM56:BQ56"/>
    <mergeCell ref="BH58:BL58"/>
    <mergeCell ref="BM58:BQ58"/>
    <mergeCell ref="BH60:BL60"/>
    <mergeCell ref="BM60:BQ60"/>
    <mergeCell ref="BH62:BL62"/>
    <mergeCell ref="BM62:BQ62"/>
    <mergeCell ref="BH64:BL64"/>
    <mergeCell ref="BM64:BQ64"/>
    <mergeCell ref="BH66:BL66"/>
    <mergeCell ref="BM66:BQ66"/>
    <mergeCell ref="A53:B53"/>
    <mergeCell ref="C53:I53"/>
    <mergeCell ref="J53:N53"/>
    <mergeCell ref="O53:X53"/>
    <mergeCell ref="Y53:AC53"/>
    <mergeCell ref="AD53:AH53"/>
    <mergeCell ref="AI53:AM53"/>
    <mergeCell ref="BH55:BL55"/>
    <mergeCell ref="BM55:BQ55"/>
    <mergeCell ref="AN53:AR53"/>
    <mergeCell ref="A56:B56"/>
    <mergeCell ref="C56:I56"/>
    <mergeCell ref="J56:N56"/>
    <mergeCell ref="O56:X56"/>
    <mergeCell ref="Y56:AC56"/>
    <mergeCell ref="AD56:AH56"/>
    <mergeCell ref="AI56:AM56"/>
    <mergeCell ref="AN56:AR56"/>
    <mergeCell ref="A55:B55"/>
    <mergeCell ref="C55:I55"/>
    <mergeCell ref="J55:N55"/>
    <mergeCell ref="O55:X55"/>
    <mergeCell ref="Y55:AC55"/>
    <mergeCell ref="AD55:AH55"/>
    <mergeCell ref="AI55:AM55"/>
    <mergeCell ref="AN55:AR55"/>
    <mergeCell ref="A57:B57"/>
    <mergeCell ref="C57:I57"/>
    <mergeCell ref="J57:N57"/>
    <mergeCell ref="O57:X57"/>
    <mergeCell ref="Y57:AC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D57:AH57"/>
    <mergeCell ref="AI57:AM57"/>
    <mergeCell ref="AN57:AR57"/>
    <mergeCell ref="AS57:AW57"/>
    <mergeCell ref="AX57:BB57"/>
    <mergeCell ref="BC57:BG57"/>
    <mergeCell ref="AS58:AW58"/>
    <mergeCell ref="AX58:BB58"/>
    <mergeCell ref="BC58:BG58"/>
    <mergeCell ref="A59:B59"/>
    <mergeCell ref="C59:I59"/>
    <mergeCell ref="J59:N59"/>
    <mergeCell ref="O59:X59"/>
    <mergeCell ref="Y59:AC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D59:AH59"/>
    <mergeCell ref="AI59:AM59"/>
    <mergeCell ref="AN59:AR59"/>
    <mergeCell ref="AS59:AW59"/>
    <mergeCell ref="AX59:BB59"/>
    <mergeCell ref="BC59:BG59"/>
    <mergeCell ref="AS60:AW60"/>
    <mergeCell ref="AX60:BB60"/>
    <mergeCell ref="BC60:BG60"/>
    <mergeCell ref="A61:B61"/>
    <mergeCell ref="C61:I61"/>
    <mergeCell ref="J61:N61"/>
    <mergeCell ref="O61:X61"/>
    <mergeCell ref="Y61:AC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D61:AH61"/>
    <mergeCell ref="AI61:AM61"/>
    <mergeCell ref="AN61:AR61"/>
    <mergeCell ref="AS61:AW61"/>
    <mergeCell ref="AX61:BB61"/>
    <mergeCell ref="BC61:BG61"/>
    <mergeCell ref="AS62:AW62"/>
    <mergeCell ref="AX62:BB62"/>
    <mergeCell ref="BC62:BG62"/>
    <mergeCell ref="A63:B63"/>
    <mergeCell ref="C63:I63"/>
    <mergeCell ref="J63:N63"/>
    <mergeCell ref="O63:X63"/>
    <mergeCell ref="Y63:AC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AI70:AM70"/>
    <mergeCell ref="AN70:AR70"/>
    <mergeCell ref="AD69:AH69"/>
    <mergeCell ref="AI69:AM69"/>
    <mergeCell ref="AN69:AR69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4:AW74"/>
    <mergeCell ref="AX74:BB74"/>
    <mergeCell ref="BC74:BG74"/>
    <mergeCell ref="BH74:BL74"/>
    <mergeCell ref="BM74:BQ74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</mergeCells>
  <conditionalFormatting sqref="C54:C74">
    <cfRule type="cellIs" dxfId="9" priority="2" stopIfTrue="1" operator="equal">
      <formula>$C53</formula>
    </cfRule>
  </conditionalFormatting>
  <conditionalFormatting sqref="A54:B74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КПК1010160</vt:lpstr>
      <vt:lpstr>КПК1011100</vt:lpstr>
      <vt:lpstr>КПК1013133</vt:lpstr>
      <vt:lpstr>КПК1014030</vt:lpstr>
      <vt:lpstr>КПК1014060</vt:lpstr>
      <vt:lpstr>КПК1014081</vt:lpstr>
      <vt:lpstr>КПК1014082</vt:lpstr>
      <vt:lpstr>КПК1015011</vt:lpstr>
      <vt:lpstr>КПК1015012</vt:lpstr>
      <vt:lpstr>КПК1015062</vt:lpstr>
      <vt:lpstr>КПК1017325</vt:lpstr>
      <vt:lpstr>КПК1010160!Область_печати</vt:lpstr>
      <vt:lpstr>КПК1011100!Область_печати</vt:lpstr>
      <vt:lpstr>КПК1013133!Область_печати</vt:lpstr>
      <vt:lpstr>КПК1014030!Область_печати</vt:lpstr>
      <vt:lpstr>КПК1014060!Область_печати</vt:lpstr>
      <vt:lpstr>КПК1014081!Область_печати</vt:lpstr>
      <vt:lpstr>КПК1014082!Область_печати</vt:lpstr>
      <vt:lpstr>КПК1015011!Область_печати</vt:lpstr>
      <vt:lpstr>КПК1015012!Область_печати</vt:lpstr>
      <vt:lpstr>КПК1015062!Область_печати</vt:lpstr>
      <vt:lpstr>КПК1017325!Область_печати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SvetlanaVL.</cp:lastModifiedBy>
  <cp:lastPrinted>2020-01-23T11:28:04Z</cp:lastPrinted>
  <dcterms:created xsi:type="dcterms:W3CDTF">2016-08-10T10:53:25Z</dcterms:created>
  <dcterms:modified xsi:type="dcterms:W3CDTF">2020-01-23T11:30:30Z</dcterms:modified>
</cp:coreProperties>
</file>